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CENTIVOS Y APOYOS ECONOMICOS " sheetId="1" state="visible" r:id="rId2"/>
    <sheet name="EVENTOS DEPORTIVOS DE ALTO NIVE" sheetId="2" state="visible" r:id="rId3"/>
    <sheet name="ESCUELAS DEPORTIVA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<sst xmlns="http://schemas.openxmlformats.org/spreadsheetml/2006/main" count="238" uniqueCount="95">
  <si>
    <t xml:space="preserve">Programa Anual de Aquisiciones</t>
  </si>
  <si>
    <t xml:space="preserve">Dependencia:</t>
  </si>
  <si>
    <t xml:space="preserve">DIRECCIÓN DE FOMENTO DEPORTIVO</t>
  </si>
  <si>
    <t xml:space="preserve">Proyecto:</t>
  </si>
  <si>
    <t xml:space="preserve">PROGRAMA DE INCENTIVOS Y APOYOS ECONOMICOS PARA LA PARTICIPACIÓN DEPORTIVA DE ALTO ENDIMIENTO</t>
  </si>
  <si>
    <t xml:space="preserve">Fecha del reporte:</t>
  </si>
  <si>
    <t xml:space="preserve">8 DE ENERO DEL 2024</t>
  </si>
  <si>
    <t xml:space="preserve">Reporte generado por:</t>
  </si>
  <si>
    <t xml:space="preserve">MARIA GUADALUPE CASILLAS DURÁN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</si>
  <si>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</si>
  <si>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</si>
  <si>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</si>
  <si>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</si>
  <si>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</si>
  <si>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</si>
  <si>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</si>
  <si>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</si>
  <si>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</si>
  <si>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</si>
  <si>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</si>
  <si>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</si>
  <si>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</si>
  <si>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</si>
  <si>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</si>
  <si>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</si>
  <si>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</si>
  <si>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</si>
  <si>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</si>
  <si>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</si>
  <si>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</si>
  <si>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</si>
  <si>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</si>
  <si>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</si>
  <si>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</si>
  <si>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</si>
  <si>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</si>
  <si>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BIENES Y  SERVICIOS</t>
  </si>
  <si>
    <t xml:space="preserve">UNIFORMES, TRANSPORTE, MATERIAL DEPORTIVOS, VIATICOS, ARBITRAJES, HDRATACION, ETC</t>
  </si>
  <si>
    <t xml:space="preserve">VARIOS </t>
  </si>
  <si>
    <t xml:space="preserve">PIEZAS</t>
  </si>
  <si>
    <t xml:space="preserve">BIENES Y SERVICIOS</t>
  </si>
  <si>
    <t xml:space="preserve">UNIFORMES, TRANSPORTE, MATERIAL DEPORTIVOS, VIATICOS, ARBITRAJES, HDRATACION, INSCRIPCIONES,  ETC</t>
  </si>
  <si>
    <t xml:space="preserve">APOYOS</t>
  </si>
  <si>
    <t xml:space="preserve">AYUDAS SOCIALES A DEPORTISTAS QUE REPRESENTAN AL MUNICIPIO</t>
  </si>
  <si>
    <t xml:space="preserve">INCENTIVOS ECONOMICOS A MEDALLISTAS</t>
  </si>
  <si>
    <t xml:space="preserve">PROGRAMA DE EVENTOS DEPORTIVOS DE ALTO NIVEL</t>
  </si>
  <si>
    <t xml:space="preserve">BIEN   </t>
  </si>
  <si>
    <t xml:space="preserve">UNIFORMES</t>
  </si>
  <si>
    <t xml:space="preserve">VARIOS</t>
  </si>
  <si>
    <t xml:space="preserve">JUEGOS</t>
  </si>
  <si>
    <t xml:space="preserve">BALONES</t>
  </si>
  <si>
    <t xml:space="preserve">BIEN </t>
  </si>
  <si>
    <t xml:space="preserve">AROS</t>
  </si>
  <si>
    <t xml:space="preserve">CONOS</t>
  </si>
  <si>
    <t xml:space="preserve">PLATOS</t>
  </si>
  <si>
    <t xml:space="preserve">SPIROS</t>
  </si>
  <si>
    <t xml:space="preserve">PELOTAS DE BEISBOL</t>
  </si>
  <si>
    <t xml:space="preserve">CAJAS</t>
  </si>
  <si>
    <t xml:space="preserve">PELOTA DE SOFTBOL</t>
  </si>
  <si>
    <t xml:space="preserve">MEDALLAS</t>
  </si>
  <si>
    <t xml:space="preserve">TROFEOS</t>
  </si>
  <si>
    <t xml:space="preserve">CONCHAS</t>
  </si>
  <si>
    <t xml:space="preserve">VALLAS</t>
  </si>
  <si>
    <t xml:space="preserve">SERVICIO</t>
  </si>
  <si>
    <t xml:space="preserve">ARBITRAJE</t>
  </si>
  <si>
    <t xml:space="preserve">PLAYERAS, JUECEO, MEDALLAS, HOSPEDAJE, PREMIACIÓN, INSUMOS, ALIMENTOS, MATERIAL</t>
  </si>
  <si>
    <t xml:space="preserve">VIATICOS</t>
  </si>
  <si>
    <t xml:space="preserve">VIATICOS PARA SALIDAS A LLEVAR DEPORTISTAS  A ENTRENAMIENTOS Y/O COMPETENCIAS</t>
  </si>
  <si>
    <t xml:space="preserve">JEFATURA DE ACTIVACIÓN FÍSICA </t>
  </si>
  <si>
    <t xml:space="preserve">PROGRAMA DE ESCUELAS DEPORTIVAS</t>
  </si>
  <si>
    <t xml:space="preserve">BIEN  </t>
  </si>
  <si>
    <t xml:space="preserve">COLCHONETAS</t>
  </si>
  <si>
    <t xml:space="preserve">APARATOS P/HALTEROFILIA</t>
  </si>
  <si>
    <t xml:space="preserve">PIEZAS </t>
  </si>
  <si>
    <t xml:space="preserve">BOCINAS</t>
  </si>
  <si>
    <t xml:space="preserve">GUANTES Y CARETAS PARA BOX</t>
  </si>
  <si>
    <t xml:space="preserve">PIEZAS Y PARES</t>
  </si>
  <si>
    <t xml:space="preserve">LIGAS DE RESISTENCIA U CUERDAS</t>
  </si>
  <si>
    <t xml:space="preserve">PELOTAS DE PILATES</t>
  </si>
  <si>
    <t xml:space="preserve">BALAS Y DISCOS </t>
  </si>
  <si>
    <t xml:space="preserve">BARRAS OLIMPICAS  Y SEGUROS DE BARRA</t>
  </si>
  <si>
    <t xml:space="preserve">PELOTAS DE BIESBOL</t>
  </si>
  <si>
    <t xml:space="preserve">SERVICIO </t>
  </si>
  <si>
    <t xml:space="preserve">PAGOS DE INSTRUCTORES</t>
  </si>
  <si>
    <t xml:space="preserve">REPARACION DE MATERIAL </t>
  </si>
  <si>
    <t xml:space="preserve">DISCOS DE PESO OLIMPICOS</t>
  </si>
  <si>
    <t xml:space="preserve">PARES</t>
  </si>
  <si>
    <t xml:space="preserve">BANDA P/PULL UP</t>
  </si>
  <si>
    <t xml:space="preserve">KITS</t>
  </si>
  <si>
    <t xml:space="preserve">BALONERAS</t>
  </si>
  <si>
    <t xml:space="preserve">POLAINAS 1 Y 2 KG</t>
  </si>
  <si>
    <t xml:space="preserve">ESCALERAS DE AGILIDAD</t>
  </si>
  <si>
    <t xml:space="preserve">CONOS, PLATOS Y AROS</t>
  </si>
  <si>
    <t xml:space="preserve">PISO DE CAUCHO</t>
  </si>
  <si>
    <t xml:space="preserve">MTS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</si>
</sst>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R27" activeCellId="0" sqref="R27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40.35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8" t="s">
        <v>4</v>
      </c>
      <c r="I3" s="8"/>
      <c r="J3" s="8"/>
      <c r="K3" s="8"/>
      <c r="L3" s="6"/>
      <c r="Q3" s="9"/>
      <c r="R3" s="4"/>
    </row>
    <row r="4" customFormat="false" ht="14.9" hidden="false" customHeight="true" outlineLevel="0" collapsed="false">
      <c r="B4" s="4" t="s">
        <v>5</v>
      </c>
      <c r="C4" s="5" t="s">
        <v>6</v>
      </c>
      <c r="D4" s="5"/>
      <c r="E4" s="5"/>
      <c r="H4" s="10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3" customFormat="true" ht="20.4" hidden="false" customHeight="true" outlineLevel="0" collapsed="false">
      <c r="A7" s="11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19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20</v>
      </c>
      <c r="K8" s="14" t="s">
        <v>21</v>
      </c>
      <c r="L8" s="14" t="s">
        <v>22</v>
      </c>
      <c r="M8" s="14" t="s">
        <v>23</v>
      </c>
      <c r="N8" s="14" t="s">
        <v>24</v>
      </c>
      <c r="O8" s="14" t="s">
        <v>25</v>
      </c>
      <c r="P8" s="14" t="s">
        <v>26</v>
      </c>
      <c r="Q8" s="14" t="s">
        <v>27</v>
      </c>
      <c r="R8" s="14" t="s">
        <v>28</v>
      </c>
      <c r="S8" s="14" t="s">
        <v>29</v>
      </c>
      <c r="T8" s="14" t="s">
        <v>30</v>
      </c>
      <c r="U8" s="14" t="s">
        <v>31</v>
      </c>
      <c r="V8" s="14" t="s">
        <v>32</v>
      </c>
      <c r="W8" s="14" t="s">
        <v>33</v>
      </c>
      <c r="X8" s="14" t="s">
        <v>34</v>
      </c>
      <c r="Y8" s="14" t="s">
        <v>35</v>
      </c>
      <c r="Z8" s="12"/>
    </row>
    <row r="9" customFormat="false" ht="28.95" hidden="false" customHeight="false" outlineLevel="0" collapsed="false">
      <c r="A9" s="15" t="n">
        <v>1</v>
      </c>
      <c r="B9" s="15"/>
      <c r="C9" s="15" t="s">
        <v>36</v>
      </c>
      <c r="D9" s="16" t="s">
        <v>37</v>
      </c>
      <c r="E9" s="15" t="n">
        <v>382</v>
      </c>
      <c r="F9" s="15" t="n">
        <v>10124</v>
      </c>
      <c r="G9" s="15" t="s">
        <v>38</v>
      </c>
      <c r="H9" s="17"/>
      <c r="I9" s="15" t="s">
        <v>39</v>
      </c>
      <c r="J9" s="17" t="n">
        <v>0</v>
      </c>
      <c r="K9" s="17" t="n">
        <v>70000</v>
      </c>
      <c r="L9" s="17" t="n">
        <v>0</v>
      </c>
      <c r="M9" s="18" t="n">
        <f aca="false">SUM(J9:L9)</f>
        <v>70000</v>
      </c>
      <c r="N9" s="17" t="n">
        <v>70000</v>
      </c>
      <c r="O9" s="17" t="n">
        <v>0</v>
      </c>
      <c r="P9" s="17" t="n">
        <v>0</v>
      </c>
      <c r="Q9" s="18" t="n">
        <f aca="false">SUM(N9:P9)</f>
        <v>70000</v>
      </c>
      <c r="R9" s="17" t="n">
        <v>0</v>
      </c>
      <c r="S9" s="17" t="n">
        <v>60000</v>
      </c>
      <c r="T9" s="17" t="n">
        <v>0</v>
      </c>
      <c r="U9" s="18" t="n">
        <f aca="false">SUM(R9:T9)</f>
        <v>60000</v>
      </c>
      <c r="V9" s="17" t="n">
        <v>0</v>
      </c>
      <c r="W9" s="17" t="n">
        <v>0</v>
      </c>
      <c r="X9" s="17" t="n">
        <v>0</v>
      </c>
      <c r="Y9" s="18" t="n">
        <f aca="false">SUM(V9:X9)</f>
        <v>0</v>
      </c>
      <c r="Z9" s="18" t="n">
        <f aca="false">+M9+Q9+U9+Y9</f>
        <v>200000</v>
      </c>
    </row>
    <row r="10" customFormat="false" ht="36.85" hidden="false" customHeight="true" outlineLevel="0" collapsed="false">
      <c r="A10" s="15" t="n">
        <v>2</v>
      </c>
      <c r="B10" s="15"/>
      <c r="C10" s="15" t="s">
        <v>40</v>
      </c>
      <c r="D10" s="16" t="s">
        <v>41</v>
      </c>
      <c r="E10" s="15" t="n">
        <v>382</v>
      </c>
      <c r="F10" s="15" t="n">
        <v>10124</v>
      </c>
      <c r="G10" s="15" t="s">
        <v>38</v>
      </c>
      <c r="H10" s="17"/>
      <c r="I10" s="15" t="s">
        <v>39</v>
      </c>
      <c r="J10" s="17"/>
      <c r="K10" s="17" t="n">
        <v>100000</v>
      </c>
      <c r="L10" s="17" t="n">
        <v>100000</v>
      </c>
      <c r="M10" s="18" t="n">
        <f aca="false">SUM(J10:L10)</f>
        <v>200000</v>
      </c>
      <c r="N10" s="17"/>
      <c r="O10" s="17"/>
      <c r="P10" s="17"/>
      <c r="Q10" s="18" t="n">
        <f aca="false">SUM(N10:P10)</f>
        <v>0</v>
      </c>
      <c r="R10" s="17" t="n">
        <f aca="false">+J10+N10+O10+P10</f>
        <v>0</v>
      </c>
      <c r="S10" s="17"/>
      <c r="T10" s="17"/>
      <c r="U10" s="18" t="n">
        <f aca="false">SUM(R10:T10)</f>
        <v>0</v>
      </c>
      <c r="V10" s="17"/>
      <c r="W10" s="17"/>
      <c r="X10" s="17"/>
      <c r="Y10" s="18" t="n">
        <f aca="false">SUM(V10:X10)</f>
        <v>0</v>
      </c>
      <c r="Z10" s="18" t="n">
        <f aca="false">+M10+Q10+U10+Y10</f>
        <v>200000</v>
      </c>
    </row>
    <row r="11" customFormat="false" ht="19.4" hidden="false" customHeight="false" outlineLevel="0" collapsed="false">
      <c r="A11" s="15" t="n">
        <v>3</v>
      </c>
      <c r="B11" s="15"/>
      <c r="C11" s="15" t="s">
        <v>42</v>
      </c>
      <c r="D11" s="16" t="s">
        <v>43</v>
      </c>
      <c r="E11" s="15" t="n">
        <v>441</v>
      </c>
      <c r="F11" s="15" t="n">
        <v>10124</v>
      </c>
      <c r="G11" s="15" t="s">
        <v>38</v>
      </c>
      <c r="H11" s="17"/>
      <c r="I11" s="15"/>
      <c r="J11" s="17"/>
      <c r="K11" s="17" t="n">
        <v>50000</v>
      </c>
      <c r="L11" s="17"/>
      <c r="M11" s="18" t="n">
        <f aca="false">SUM(J11:L11)</f>
        <v>50000</v>
      </c>
      <c r="N11" s="17" t="n">
        <v>80000</v>
      </c>
      <c r="O11" s="17"/>
      <c r="P11" s="17" t="n">
        <v>60000</v>
      </c>
      <c r="Q11" s="18" t="n">
        <f aca="false">SUM(N11:P11)</f>
        <v>140000</v>
      </c>
      <c r="R11" s="17" t="n">
        <v>0</v>
      </c>
      <c r="S11" s="17"/>
      <c r="T11" s="17" t="n">
        <v>60000</v>
      </c>
      <c r="U11" s="18" t="n">
        <f aca="false">SUM(R11:T11)</f>
        <v>60000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250000</v>
      </c>
    </row>
    <row r="12" customFormat="false" ht="19.3" hidden="false" customHeight="false" outlineLevel="0" collapsed="false">
      <c r="A12" s="15" t="n">
        <v>4</v>
      </c>
      <c r="B12" s="15"/>
      <c r="C12" s="15" t="s">
        <v>42</v>
      </c>
      <c r="D12" s="16" t="s">
        <v>44</v>
      </c>
      <c r="E12" s="15" t="n">
        <v>441</v>
      </c>
      <c r="F12" s="15" t="n">
        <v>10124</v>
      </c>
      <c r="G12" s="15" t="s">
        <v>38</v>
      </c>
      <c r="H12" s="17"/>
      <c r="I12" s="15"/>
      <c r="J12" s="17"/>
      <c r="K12" s="17"/>
      <c r="L12" s="17"/>
      <c r="M12" s="18" t="n">
        <f aca="false">SUM(J12:L12)</f>
        <v>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 t="n">
        <v>200000</v>
      </c>
      <c r="T12" s="17"/>
      <c r="U12" s="18" t="n">
        <f aca="false">SUM(R12:T12)</f>
        <v>200000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200000</v>
      </c>
    </row>
    <row r="13" customFormat="false" ht="13.8" hidden="false" customHeight="false" outlineLevel="0" collapsed="false">
      <c r="A13" s="15"/>
      <c r="B13" s="15"/>
      <c r="C13" s="15"/>
      <c r="D13" s="15"/>
      <c r="E13" s="15"/>
      <c r="F13" s="15"/>
      <c r="G13" s="15"/>
      <c r="H13" s="17"/>
      <c r="I13" s="15"/>
      <c r="J13" s="17"/>
      <c r="K13" s="17"/>
      <c r="L13" s="17"/>
      <c r="M13" s="18" t="n">
        <f aca="false">SUM(J13:L13)</f>
        <v>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0</v>
      </c>
    </row>
    <row r="14" customFormat="false" ht="13.8" hidden="false" customHeight="false" outlineLevel="0" collapsed="false">
      <c r="A14" s="15"/>
      <c r="B14" s="15"/>
      <c r="C14" s="15"/>
      <c r="D14" s="15"/>
      <c r="E14" s="15"/>
      <c r="F14" s="15"/>
      <c r="G14" s="15"/>
      <c r="H14" s="17"/>
      <c r="I14" s="15"/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/>
      <c r="T14" s="17"/>
      <c r="U14" s="18" t="n">
        <f aca="false">SUM(R14:T14)</f>
        <v>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0</v>
      </c>
    </row>
    <row r="15" customFormat="false" ht="13.8" hidden="false" customHeight="false" outlineLevel="0" collapsed="false">
      <c r="A15" s="15"/>
      <c r="B15" s="15"/>
      <c r="C15" s="15"/>
      <c r="D15" s="15"/>
      <c r="E15" s="15"/>
      <c r="F15" s="15"/>
      <c r="G15" s="15"/>
      <c r="H15" s="17"/>
      <c r="I15" s="15"/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0</v>
      </c>
    </row>
    <row r="16" customFormat="false" ht="13.8" hidden="false" customHeight="false" outlineLevel="0" collapsed="false">
      <c r="A16" s="15"/>
      <c r="B16" s="15"/>
      <c r="C16" s="15"/>
      <c r="D16" s="15"/>
      <c r="E16" s="15"/>
      <c r="F16" s="15"/>
      <c r="G16" s="15"/>
      <c r="H16" s="17"/>
      <c r="I16" s="15"/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8" t="n">
        <f aca="false">+M16+Q16+U16+Y16</f>
        <v>0</v>
      </c>
    </row>
    <row r="17" customFormat="false" ht="13.8" hidden="false" customHeight="false" outlineLevel="0" collapsed="false">
      <c r="A17" s="15"/>
      <c r="B17" s="15"/>
      <c r="C17" s="15"/>
      <c r="D17" s="15"/>
      <c r="E17" s="15"/>
      <c r="F17" s="15"/>
      <c r="G17" s="15"/>
      <c r="H17" s="17"/>
      <c r="I17" s="15"/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0</v>
      </c>
    </row>
    <row r="18" customFormat="false" ht="13.8" hidden="false" customHeight="false" outlineLevel="0" collapsed="false">
      <c r="A18" s="15"/>
      <c r="B18" s="15"/>
      <c r="C18" s="15"/>
      <c r="D18" s="15"/>
      <c r="E18" s="15"/>
      <c r="F18" s="15"/>
      <c r="G18" s="15"/>
      <c r="H18" s="17"/>
      <c r="I18" s="15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5"/>
      <c r="B19" s="15"/>
      <c r="C19" s="15"/>
      <c r="D19" s="15"/>
      <c r="E19" s="15"/>
      <c r="F19" s="15"/>
      <c r="G19" s="15"/>
      <c r="H19" s="17"/>
      <c r="I19" s="15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5"/>
      <c r="B20" s="15"/>
      <c r="C20" s="15"/>
      <c r="D20" s="15"/>
      <c r="E20" s="15"/>
      <c r="F20" s="15"/>
      <c r="G20" s="15"/>
      <c r="H20" s="17"/>
      <c r="I20" s="15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5"/>
      <c r="B21" s="15"/>
      <c r="C21" s="15"/>
      <c r="D21" s="15"/>
      <c r="E21" s="15"/>
      <c r="F21" s="15"/>
      <c r="G21" s="15"/>
      <c r="H21" s="17"/>
      <c r="I21" s="15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5"/>
      <c r="B22" s="15"/>
      <c r="C22" s="15"/>
      <c r="D22" s="15"/>
      <c r="E22" s="15"/>
      <c r="F22" s="15"/>
      <c r="G22" s="15"/>
      <c r="H22" s="17"/>
      <c r="I22" s="15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5"/>
      <c r="B23" s="15"/>
      <c r="C23" s="15"/>
      <c r="D23" s="15"/>
      <c r="E23" s="15"/>
      <c r="F23" s="15"/>
      <c r="G23" s="15"/>
      <c r="H23" s="17"/>
      <c r="I23" s="15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5"/>
      <c r="B24" s="15"/>
      <c r="C24" s="15"/>
      <c r="D24" s="15"/>
      <c r="E24" s="15"/>
      <c r="F24" s="15"/>
      <c r="G24" s="15"/>
      <c r="H24" s="17"/>
      <c r="I24" s="15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5"/>
      <c r="B25" s="15"/>
      <c r="C25" s="15"/>
      <c r="D25" s="15"/>
      <c r="E25" s="15"/>
      <c r="F25" s="15"/>
      <c r="G25" s="15"/>
      <c r="H25" s="17"/>
      <c r="I25" s="15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5"/>
      <c r="B26" s="15"/>
      <c r="C26" s="15"/>
      <c r="D26" s="15"/>
      <c r="E26" s="15"/>
      <c r="F26" s="15"/>
      <c r="G26" s="15"/>
      <c r="H26" s="17"/>
      <c r="I26" s="15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5"/>
      <c r="B27" s="15"/>
      <c r="C27" s="15"/>
      <c r="D27" s="15"/>
      <c r="E27" s="15"/>
      <c r="F27" s="15"/>
      <c r="G27" s="15"/>
      <c r="H27" s="17"/>
      <c r="I27" s="15"/>
      <c r="J27" s="17"/>
      <c r="K27" s="17"/>
      <c r="L27" s="17"/>
      <c r="M27" s="18" t="n">
        <f aca="false">SUM(J27:L27)</f>
        <v>0</v>
      </c>
      <c r="N27" s="17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/>
      <c r="G28" s="15"/>
      <c r="H28" s="17"/>
      <c r="I28" s="15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/>
      <c r="G29" s="15"/>
      <c r="H29" s="17"/>
      <c r="I29" s="15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/>
      <c r="G30" s="15"/>
      <c r="H30" s="17"/>
      <c r="I30" s="15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5"/>
      <c r="B31" s="15"/>
      <c r="C31" s="15"/>
      <c r="D31" s="15"/>
      <c r="E31" s="15"/>
      <c r="F31" s="15"/>
      <c r="G31" s="15"/>
      <c r="H31" s="17"/>
      <c r="I31" s="15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5"/>
      <c r="B32" s="15"/>
      <c r="C32" s="15"/>
      <c r="D32" s="15"/>
      <c r="E32" s="15"/>
      <c r="F32" s="15"/>
      <c r="G32" s="15"/>
      <c r="H32" s="17"/>
      <c r="I32" s="15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5"/>
      <c r="B33" s="15"/>
      <c r="C33" s="15"/>
      <c r="D33" s="15"/>
      <c r="E33" s="15"/>
      <c r="F33" s="15"/>
      <c r="G33" s="15"/>
      <c r="H33" s="17"/>
      <c r="I33" s="15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5"/>
      <c r="B34" s="15"/>
      <c r="C34" s="15"/>
      <c r="D34" s="15"/>
      <c r="E34" s="15"/>
      <c r="F34" s="15"/>
      <c r="G34" s="15"/>
      <c r="H34" s="17"/>
      <c r="I34" s="15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5"/>
      <c r="B35" s="15"/>
      <c r="C35" s="15"/>
      <c r="D35" s="15"/>
      <c r="E35" s="15"/>
      <c r="F35" s="15"/>
      <c r="G35" s="15"/>
      <c r="H35" s="17"/>
      <c r="I35" s="15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5"/>
      <c r="B36" s="15"/>
      <c r="C36" s="15"/>
      <c r="D36" s="15"/>
      <c r="E36" s="15"/>
      <c r="F36" s="15"/>
      <c r="G36" s="15"/>
      <c r="H36" s="17"/>
      <c r="I36" s="15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5"/>
      <c r="B37" s="15"/>
      <c r="C37" s="15"/>
      <c r="D37" s="15"/>
      <c r="E37" s="15"/>
      <c r="F37" s="15"/>
      <c r="G37" s="15"/>
      <c r="H37" s="17"/>
      <c r="I37" s="15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5"/>
      <c r="B38" s="15"/>
      <c r="C38" s="15"/>
      <c r="D38" s="15"/>
      <c r="E38" s="15"/>
      <c r="F38" s="15"/>
      <c r="G38" s="15"/>
      <c r="H38" s="17"/>
      <c r="I38" s="15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5"/>
      <c r="B39" s="15"/>
      <c r="C39" s="15"/>
      <c r="D39" s="15"/>
      <c r="E39" s="15"/>
      <c r="F39" s="15"/>
      <c r="G39" s="15"/>
      <c r="H39" s="17"/>
      <c r="I39" s="15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5"/>
      <c r="B40" s="15"/>
      <c r="C40" s="15"/>
      <c r="D40" s="15"/>
      <c r="E40" s="15"/>
      <c r="F40" s="15"/>
      <c r="G40" s="15"/>
      <c r="H40" s="17"/>
      <c r="I40" s="15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5"/>
      <c r="B41" s="15"/>
      <c r="C41" s="15"/>
      <c r="D41" s="15"/>
      <c r="E41" s="15"/>
      <c r="F41" s="15"/>
      <c r="G41" s="15"/>
      <c r="H41" s="17"/>
      <c r="I41" s="15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5"/>
      <c r="B42" s="15"/>
      <c r="C42" s="15"/>
      <c r="D42" s="15"/>
      <c r="E42" s="15"/>
      <c r="F42" s="15"/>
      <c r="G42" s="15"/>
      <c r="H42" s="17"/>
      <c r="I42" s="15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5"/>
      <c r="B43" s="15"/>
      <c r="C43" s="15"/>
      <c r="D43" s="15"/>
      <c r="E43" s="15"/>
      <c r="F43" s="15"/>
      <c r="G43" s="15"/>
      <c r="H43" s="17"/>
      <c r="I43" s="15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5"/>
      <c r="B44" s="15"/>
      <c r="C44" s="15"/>
      <c r="D44" s="15"/>
      <c r="E44" s="15"/>
      <c r="F44" s="15"/>
      <c r="G44" s="15"/>
      <c r="H44" s="17"/>
      <c r="I44" s="15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5"/>
      <c r="B45" s="15"/>
      <c r="C45" s="15"/>
      <c r="D45" s="15"/>
      <c r="E45" s="15"/>
      <c r="F45" s="15"/>
      <c r="G45" s="15"/>
      <c r="H45" s="17"/>
      <c r="I45" s="15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5"/>
      <c r="B46" s="15"/>
      <c r="C46" s="15"/>
      <c r="D46" s="15"/>
      <c r="E46" s="15"/>
      <c r="F46" s="15"/>
      <c r="G46" s="15"/>
      <c r="H46" s="17"/>
      <c r="I46" s="15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5"/>
      <c r="B47" s="15"/>
      <c r="C47" s="15"/>
      <c r="D47" s="15"/>
      <c r="E47" s="15"/>
      <c r="F47" s="15"/>
      <c r="G47" s="15"/>
      <c r="H47" s="17"/>
      <c r="I47" s="15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5"/>
      <c r="B48" s="15"/>
      <c r="C48" s="15"/>
      <c r="D48" s="15"/>
      <c r="E48" s="15"/>
      <c r="F48" s="15"/>
      <c r="G48" s="15"/>
      <c r="H48" s="17"/>
      <c r="I48" s="15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49" customFormat="false" ht="13.8" hidden="false" customHeight="false" outlineLevel="0" collapsed="false">
      <c r="A49" s="15"/>
      <c r="B49" s="15"/>
      <c r="C49" s="15"/>
      <c r="D49" s="15"/>
      <c r="E49" s="15"/>
      <c r="F49" s="15"/>
      <c r="G49" s="15"/>
      <c r="H49" s="17"/>
      <c r="I49" s="15"/>
      <c r="J49" s="17"/>
      <c r="K49" s="17"/>
      <c r="L49" s="17"/>
      <c r="M49" s="18" t="n">
        <f aca="false">SUM(J49:L49)</f>
        <v>0</v>
      </c>
      <c r="N49" s="17"/>
      <c r="O49" s="17"/>
      <c r="P49" s="17"/>
      <c r="Q49" s="18" t="n">
        <f aca="false">SUM(N49:P49)</f>
        <v>0</v>
      </c>
      <c r="R49" s="17" t="n">
        <f aca="false">+J49+N49+O49+P49</f>
        <v>0</v>
      </c>
      <c r="S49" s="17"/>
      <c r="T49" s="17"/>
      <c r="U49" s="18" t="n">
        <f aca="false">SUM(R49:T49)</f>
        <v>0</v>
      </c>
      <c r="V49" s="17"/>
      <c r="W49" s="17"/>
      <c r="X49" s="17"/>
      <c r="Y49" s="18" t="n">
        <f aca="false">SUM(V49:X49)</f>
        <v>0</v>
      </c>
      <c r="Z49" s="18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R9" activePane="bottomRight" state="frozen"/>
      <selection pane="topLeft" activeCell="A1" activeCellId="0" sqref="A1"/>
      <selection pane="topRight" activeCell="R1" activeCellId="0" sqref="R1"/>
      <selection pane="bottomLeft" activeCell="A9" activeCellId="0" sqref="A9"/>
      <selection pane="bottomRight" activeCell="Z26" activeCellId="0" sqref="Z26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23.7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8" t="s">
        <v>45</v>
      </c>
      <c r="I3" s="8"/>
      <c r="J3" s="8"/>
      <c r="K3" s="8"/>
      <c r="L3" s="6"/>
      <c r="Q3" s="9"/>
      <c r="R3" s="4"/>
    </row>
    <row r="4" customFormat="false" ht="14.9" hidden="false" customHeight="true" outlineLevel="0" collapsed="false">
      <c r="B4" s="4" t="s">
        <v>5</v>
      </c>
      <c r="C4" s="5" t="s">
        <v>6</v>
      </c>
      <c r="D4" s="5"/>
      <c r="E4" s="5"/>
      <c r="H4" s="10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3" customFormat="true" ht="20.4" hidden="false" customHeight="true" outlineLevel="0" collapsed="false">
      <c r="A7" s="11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19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20</v>
      </c>
      <c r="K8" s="14" t="s">
        <v>21</v>
      </c>
      <c r="L8" s="14" t="s">
        <v>22</v>
      </c>
      <c r="M8" s="14" t="s">
        <v>23</v>
      </c>
      <c r="N8" s="14" t="s">
        <v>24</v>
      </c>
      <c r="O8" s="14" t="s">
        <v>25</v>
      </c>
      <c r="P8" s="14" t="s">
        <v>26</v>
      </c>
      <c r="Q8" s="14" t="s">
        <v>27</v>
      </c>
      <c r="R8" s="14" t="s">
        <v>28</v>
      </c>
      <c r="S8" s="14" t="s">
        <v>29</v>
      </c>
      <c r="T8" s="14" t="s">
        <v>30</v>
      </c>
      <c r="U8" s="14" t="s">
        <v>31</v>
      </c>
      <c r="V8" s="14" t="s">
        <v>32</v>
      </c>
      <c r="W8" s="14" t="s">
        <v>33</v>
      </c>
      <c r="X8" s="14" t="s">
        <v>34</v>
      </c>
      <c r="Y8" s="14" t="s">
        <v>35</v>
      </c>
      <c r="Z8" s="12"/>
    </row>
    <row r="9" customFormat="false" ht="13.8" hidden="false" customHeight="false" outlineLevel="0" collapsed="false">
      <c r="A9" s="15" t="n">
        <v>1</v>
      </c>
      <c r="B9" s="15"/>
      <c r="C9" s="15" t="s">
        <v>46</v>
      </c>
      <c r="D9" s="15" t="s">
        <v>47</v>
      </c>
      <c r="E9" s="15" t="n">
        <v>271</v>
      </c>
      <c r="F9" s="15" t="n">
        <v>10124</v>
      </c>
      <c r="G9" s="15" t="s">
        <v>48</v>
      </c>
      <c r="H9" s="17" t="n">
        <v>750</v>
      </c>
      <c r="I9" s="15" t="s">
        <v>49</v>
      </c>
      <c r="J9" s="17"/>
      <c r="K9" s="17" t="n">
        <v>35000</v>
      </c>
      <c r="L9" s="17"/>
      <c r="M9" s="18" t="n">
        <f aca="false">SUM(J9:L9)</f>
        <v>35000</v>
      </c>
      <c r="N9" s="17" t="n">
        <v>20000</v>
      </c>
      <c r="O9" s="17"/>
      <c r="P9" s="17"/>
      <c r="Q9" s="18" t="n">
        <f aca="false">SUM(N9:P9)</f>
        <v>20000</v>
      </c>
      <c r="R9" s="17" t="n">
        <v>0</v>
      </c>
      <c r="S9" s="17"/>
      <c r="T9" s="17"/>
      <c r="U9" s="18" t="n">
        <f aca="false">SUM(R9:T9)</f>
        <v>0</v>
      </c>
      <c r="V9" s="17" t="n">
        <v>20000</v>
      </c>
      <c r="W9" s="17"/>
      <c r="X9" s="17"/>
      <c r="Y9" s="18" t="n">
        <f aca="false">SUM(V9:X9)</f>
        <v>20000</v>
      </c>
      <c r="Z9" s="18" t="n">
        <f aca="false">+M9+Q9+U9+Y9</f>
        <v>75000</v>
      </c>
    </row>
    <row r="10" customFormat="false" ht="13.8" hidden="false" customHeight="false" outlineLevel="0" collapsed="false">
      <c r="A10" s="15" t="n">
        <v>2</v>
      </c>
      <c r="B10" s="15"/>
      <c r="C10" s="15" t="s">
        <v>46</v>
      </c>
      <c r="D10" s="15" t="s">
        <v>50</v>
      </c>
      <c r="E10" s="15" t="n">
        <v>273</v>
      </c>
      <c r="F10" s="15" t="n">
        <v>10124</v>
      </c>
      <c r="G10" s="15" t="n">
        <v>510</v>
      </c>
      <c r="H10" s="17" t="n">
        <v>225</v>
      </c>
      <c r="I10" s="15" t="s">
        <v>39</v>
      </c>
      <c r="J10" s="17"/>
      <c r="K10" s="17" t="n">
        <v>38500</v>
      </c>
      <c r="L10" s="17"/>
      <c r="M10" s="18" t="n">
        <f aca="false">SUM(J10:L10)</f>
        <v>38500</v>
      </c>
      <c r="N10" s="17"/>
      <c r="O10" s="17" t="n">
        <v>47800</v>
      </c>
      <c r="P10" s="17"/>
      <c r="Q10" s="18" t="n">
        <f aca="false">SUM(N10:P10)</f>
        <v>47800</v>
      </c>
      <c r="R10" s="17" t="n">
        <v>0</v>
      </c>
      <c r="S10" s="17" t="n">
        <v>23000</v>
      </c>
      <c r="T10" s="17"/>
      <c r="U10" s="18" t="n">
        <f aca="false">SUM(R10:T10)</f>
        <v>23000</v>
      </c>
      <c r="V10" s="17" t="n">
        <v>6000</v>
      </c>
      <c r="W10" s="17"/>
      <c r="X10" s="17"/>
      <c r="Y10" s="18" t="n">
        <f aca="false">SUM(V10:X10)</f>
        <v>6000</v>
      </c>
      <c r="Z10" s="18" t="n">
        <f aca="false">+M10+Q10+U10+Y10</f>
        <v>115300</v>
      </c>
    </row>
    <row r="11" customFormat="false" ht="13.8" hidden="false" customHeight="false" outlineLevel="0" collapsed="false">
      <c r="A11" s="15" t="n">
        <v>3</v>
      </c>
      <c r="B11" s="15"/>
      <c r="C11" s="15" t="s">
        <v>51</v>
      </c>
      <c r="D11" s="15" t="s">
        <v>52</v>
      </c>
      <c r="E11" s="15" t="n">
        <v>273</v>
      </c>
      <c r="F11" s="15" t="n">
        <v>10124</v>
      </c>
      <c r="G11" s="15" t="n">
        <v>100</v>
      </c>
      <c r="H11" s="17" t="n">
        <v>20</v>
      </c>
      <c r="I11" s="15" t="s">
        <v>39</v>
      </c>
      <c r="J11" s="17"/>
      <c r="K11" s="17"/>
      <c r="L11" s="17"/>
      <c r="M11" s="18" t="n">
        <f aca="false">SUM(J11:L11)</f>
        <v>0</v>
      </c>
      <c r="N11" s="17"/>
      <c r="O11" s="17" t="n">
        <v>2000</v>
      </c>
      <c r="P11" s="17"/>
      <c r="Q11" s="18" t="n">
        <f aca="false">SUM(N11:P11)</f>
        <v>2000</v>
      </c>
      <c r="R11" s="17" t="n">
        <v>0</v>
      </c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2000</v>
      </c>
    </row>
    <row r="12" customFormat="false" ht="13.8" hidden="false" customHeight="false" outlineLevel="0" collapsed="false">
      <c r="A12" s="15" t="n">
        <v>4</v>
      </c>
      <c r="B12" s="15"/>
      <c r="C12" s="15" t="s">
        <v>51</v>
      </c>
      <c r="D12" s="15" t="s">
        <v>53</v>
      </c>
      <c r="E12" s="15" t="n">
        <v>273</v>
      </c>
      <c r="F12" s="15" t="n">
        <v>10124</v>
      </c>
      <c r="G12" s="15" t="n">
        <v>150</v>
      </c>
      <c r="H12" s="17" t="n">
        <v>22</v>
      </c>
      <c r="I12" s="15" t="s">
        <v>39</v>
      </c>
      <c r="J12" s="17"/>
      <c r="K12" s="17"/>
      <c r="L12" s="17"/>
      <c r="M12" s="18" t="n">
        <f aca="false">SUM(J12:L12)</f>
        <v>0</v>
      </c>
      <c r="N12" s="17"/>
      <c r="O12" s="17" t="n">
        <v>2200</v>
      </c>
      <c r="P12" s="17"/>
      <c r="Q12" s="18" t="n">
        <f aca="false">SUM(N12:P12)</f>
        <v>2200</v>
      </c>
      <c r="R12" s="17" t="n">
        <v>0</v>
      </c>
      <c r="S12" s="17"/>
      <c r="T12" s="17"/>
      <c r="U12" s="18" t="n">
        <f aca="false">SUM(R12:T12)</f>
        <v>0</v>
      </c>
      <c r="V12" s="17" t="n">
        <v>1250</v>
      </c>
      <c r="W12" s="17"/>
      <c r="X12" s="17"/>
      <c r="Y12" s="18" t="n">
        <f aca="false">SUM(V12:X12)</f>
        <v>1250</v>
      </c>
      <c r="Z12" s="18" t="n">
        <f aca="false">+M12+Q12+U12+Y12</f>
        <v>3450</v>
      </c>
    </row>
    <row r="13" customFormat="false" ht="13.8" hidden="false" customHeight="false" outlineLevel="0" collapsed="false">
      <c r="A13" s="15" t="n">
        <v>5</v>
      </c>
      <c r="B13" s="15"/>
      <c r="C13" s="15" t="s">
        <v>51</v>
      </c>
      <c r="D13" s="15" t="s">
        <v>54</v>
      </c>
      <c r="E13" s="15" t="n">
        <v>273</v>
      </c>
      <c r="F13" s="15" t="n">
        <v>10124</v>
      </c>
      <c r="G13" s="15" t="n">
        <v>100</v>
      </c>
      <c r="H13" s="17" t="n">
        <v>14</v>
      </c>
      <c r="I13" s="15" t="s">
        <v>39</v>
      </c>
      <c r="J13" s="17"/>
      <c r="K13" s="17"/>
      <c r="L13" s="17"/>
      <c r="M13" s="18" t="n">
        <f aca="false">SUM(J13:L13)</f>
        <v>0</v>
      </c>
      <c r="N13" s="17"/>
      <c r="O13" s="17" t="n">
        <v>1400</v>
      </c>
      <c r="P13" s="17"/>
      <c r="Q13" s="18" t="n">
        <f aca="false">SUM(N13:P13)</f>
        <v>1400</v>
      </c>
      <c r="R13" s="17" t="n"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1400</v>
      </c>
    </row>
    <row r="14" customFormat="false" ht="13.8" hidden="false" customHeight="false" outlineLevel="0" collapsed="false">
      <c r="A14" s="15" t="n">
        <v>6</v>
      </c>
      <c r="B14" s="15"/>
      <c r="C14" s="15" t="s">
        <v>51</v>
      </c>
      <c r="D14" s="15" t="s">
        <v>55</v>
      </c>
      <c r="E14" s="15" t="n">
        <v>273</v>
      </c>
      <c r="F14" s="15" t="n">
        <v>10124</v>
      </c>
      <c r="G14" s="15" t="n">
        <v>10</v>
      </c>
      <c r="H14" s="17" t="n">
        <v>360</v>
      </c>
      <c r="I14" s="15" t="s">
        <v>39</v>
      </c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 t="n">
        <v>3600</v>
      </c>
      <c r="T14" s="17"/>
      <c r="U14" s="18" t="n">
        <f aca="false">SUM(R14:T14)</f>
        <v>3600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3600</v>
      </c>
    </row>
    <row r="15" customFormat="false" ht="13.8" hidden="false" customHeight="false" outlineLevel="0" collapsed="false">
      <c r="A15" s="15" t="n">
        <v>7</v>
      </c>
      <c r="B15" s="15"/>
      <c r="C15" s="15" t="s">
        <v>51</v>
      </c>
      <c r="D15" s="15" t="s">
        <v>56</v>
      </c>
      <c r="E15" s="15" t="n">
        <v>273</v>
      </c>
      <c r="F15" s="15" t="n">
        <v>10124</v>
      </c>
      <c r="G15" s="15" t="n">
        <v>17</v>
      </c>
      <c r="H15" s="17" t="n">
        <v>1050</v>
      </c>
      <c r="I15" s="15" t="s">
        <v>57</v>
      </c>
      <c r="J15" s="17"/>
      <c r="K15" s="17" t="n">
        <v>8400</v>
      </c>
      <c r="L15" s="17"/>
      <c r="M15" s="18" t="n">
        <f aca="false">SUM(J15:L15)</f>
        <v>8400</v>
      </c>
      <c r="N15" s="17"/>
      <c r="O15" s="17" t="n">
        <v>6600</v>
      </c>
      <c r="P15" s="17"/>
      <c r="Q15" s="18" t="n">
        <f aca="false">SUM(N15:P15)</f>
        <v>6600</v>
      </c>
      <c r="R15" s="17" t="n">
        <v>0</v>
      </c>
      <c r="S15" s="17" t="n">
        <v>3400</v>
      </c>
      <c r="T15" s="17"/>
      <c r="U15" s="18" t="n">
        <f aca="false">SUM(R15:T15)</f>
        <v>3400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18400</v>
      </c>
    </row>
    <row r="16" customFormat="false" ht="13.8" hidden="false" customHeight="false" outlineLevel="0" collapsed="false">
      <c r="A16" s="15" t="n">
        <v>8</v>
      </c>
      <c r="B16" s="15"/>
      <c r="C16" s="15" t="s">
        <v>51</v>
      </c>
      <c r="D16" s="15" t="s">
        <v>58</v>
      </c>
      <c r="E16" s="15" t="n">
        <v>273</v>
      </c>
      <c r="F16" s="15" t="n">
        <v>10124</v>
      </c>
      <c r="G16" s="15" t="n">
        <v>22</v>
      </c>
      <c r="H16" s="17" t="n">
        <v>275</v>
      </c>
      <c r="I16" s="15" t="s">
        <v>39</v>
      </c>
      <c r="J16" s="17"/>
      <c r="K16" s="17" t="n">
        <v>3100</v>
      </c>
      <c r="L16" s="17"/>
      <c r="M16" s="18" t="n">
        <f aca="false">SUM(J16:L16)</f>
        <v>3100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 t="n">
        <v>2750</v>
      </c>
      <c r="W16" s="17"/>
      <c r="X16" s="17"/>
      <c r="Y16" s="18" t="n">
        <f aca="false">SUM(V16:X16)</f>
        <v>2750</v>
      </c>
      <c r="Z16" s="18" t="n">
        <f aca="false">+M16+Q16+U16+Y16</f>
        <v>5850</v>
      </c>
    </row>
    <row r="17" customFormat="false" ht="13.8" hidden="false" customHeight="false" outlineLevel="0" collapsed="false">
      <c r="A17" s="15" t="n">
        <v>9</v>
      </c>
      <c r="B17" s="15"/>
      <c r="C17" s="15" t="s">
        <v>51</v>
      </c>
      <c r="D17" s="15" t="s">
        <v>59</v>
      </c>
      <c r="E17" s="15" t="n">
        <v>273</v>
      </c>
      <c r="F17" s="15" t="n">
        <v>10124</v>
      </c>
      <c r="G17" s="15" t="n">
        <v>1000</v>
      </c>
      <c r="H17" s="17" t="n">
        <v>34</v>
      </c>
      <c r="I17" s="15" t="s">
        <v>39</v>
      </c>
      <c r="J17" s="17" t="n">
        <v>34000</v>
      </c>
      <c r="K17" s="17"/>
      <c r="L17" s="17"/>
      <c r="M17" s="18" t="n">
        <f aca="false">SUM(J17:L17)</f>
        <v>34000</v>
      </c>
      <c r="N17" s="17"/>
      <c r="O17" s="17"/>
      <c r="P17" s="17"/>
      <c r="Q17" s="18" t="n">
        <f aca="false">SUM(N17:P17)</f>
        <v>0</v>
      </c>
      <c r="R17" s="17" t="n"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34000</v>
      </c>
    </row>
    <row r="18" customFormat="false" ht="13.8" hidden="false" customHeight="false" outlineLevel="0" collapsed="false">
      <c r="A18" s="15" t="n">
        <v>10</v>
      </c>
      <c r="B18" s="15"/>
      <c r="C18" s="15" t="s">
        <v>51</v>
      </c>
      <c r="D18" s="15" t="s">
        <v>60</v>
      </c>
      <c r="E18" s="15" t="n">
        <v>273</v>
      </c>
      <c r="F18" s="15" t="n">
        <v>10124</v>
      </c>
      <c r="G18" s="15" t="n">
        <v>20</v>
      </c>
      <c r="H18" s="17" t="n">
        <v>300</v>
      </c>
      <c r="I18" s="15" t="s">
        <v>39</v>
      </c>
      <c r="J18" s="17" t="n">
        <v>6000</v>
      </c>
      <c r="K18" s="17"/>
      <c r="L18" s="17"/>
      <c r="M18" s="18" t="n">
        <f aca="false">SUM(J18:L18)</f>
        <v>6000</v>
      </c>
      <c r="N18" s="17"/>
      <c r="O18" s="17"/>
      <c r="P18" s="17"/>
      <c r="Q18" s="18" t="n">
        <f aca="false">SUM(N18:P18)</f>
        <v>0</v>
      </c>
      <c r="R18" s="17" t="n"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6000</v>
      </c>
    </row>
    <row r="19" customFormat="false" ht="13.8" hidden="false" customHeight="false" outlineLevel="0" collapsed="false">
      <c r="A19" s="15" t="n">
        <v>11</v>
      </c>
      <c r="B19" s="15"/>
      <c r="C19" s="15" t="s">
        <v>51</v>
      </c>
      <c r="D19" s="15" t="s">
        <v>59</v>
      </c>
      <c r="E19" s="15" t="n">
        <v>273</v>
      </c>
      <c r="F19" s="15" t="n">
        <v>10124</v>
      </c>
      <c r="G19" s="15" t="n">
        <v>1200</v>
      </c>
      <c r="H19" s="17" t="n">
        <v>34</v>
      </c>
      <c r="I19" s="15" t="s">
        <v>39</v>
      </c>
      <c r="J19" s="17"/>
      <c r="K19" s="17"/>
      <c r="L19" s="17"/>
      <c r="M19" s="18" t="n">
        <f aca="false">SUM(J19:L19)</f>
        <v>0</v>
      </c>
      <c r="N19" s="17" t="n">
        <v>40000</v>
      </c>
      <c r="O19" s="17"/>
      <c r="P19" s="17"/>
      <c r="Q19" s="18" t="n">
        <f aca="false">SUM(N19:P19)</f>
        <v>40000</v>
      </c>
      <c r="R19" s="17" t="n"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40000</v>
      </c>
    </row>
    <row r="20" customFormat="false" ht="13.8" hidden="false" customHeight="false" outlineLevel="0" collapsed="false">
      <c r="A20" s="15" t="n">
        <v>12</v>
      </c>
      <c r="B20" s="15"/>
      <c r="C20" s="15" t="s">
        <v>51</v>
      </c>
      <c r="D20" s="15" t="s">
        <v>60</v>
      </c>
      <c r="E20" s="15" t="n">
        <v>273</v>
      </c>
      <c r="F20" s="15" t="n">
        <v>10124</v>
      </c>
      <c r="G20" s="15" t="n">
        <v>25</v>
      </c>
      <c r="H20" s="17" t="n">
        <v>1000</v>
      </c>
      <c r="I20" s="15" t="s">
        <v>39</v>
      </c>
      <c r="J20" s="17"/>
      <c r="K20" s="17"/>
      <c r="L20" s="17"/>
      <c r="M20" s="18" t="n">
        <f aca="false">SUM(J20:L20)</f>
        <v>0</v>
      </c>
      <c r="N20" s="17" t="n">
        <v>25000</v>
      </c>
      <c r="O20" s="17"/>
      <c r="P20" s="17"/>
      <c r="Q20" s="18" t="n">
        <f aca="false">SUM(N20:P20)</f>
        <v>25000</v>
      </c>
      <c r="R20" s="17" t="n"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25000</v>
      </c>
    </row>
    <row r="21" customFormat="false" ht="13.8" hidden="false" customHeight="false" outlineLevel="0" collapsed="false">
      <c r="A21" s="15" t="n">
        <v>13</v>
      </c>
      <c r="B21" s="15"/>
      <c r="C21" s="15" t="s">
        <v>51</v>
      </c>
      <c r="D21" s="15" t="s">
        <v>59</v>
      </c>
      <c r="E21" s="15" t="n">
        <v>273</v>
      </c>
      <c r="F21" s="15" t="n">
        <v>10124</v>
      </c>
      <c r="G21" s="15" t="n">
        <v>1500</v>
      </c>
      <c r="H21" s="17" t="n">
        <v>34</v>
      </c>
      <c r="I21" s="15" t="s">
        <v>39</v>
      </c>
      <c r="J21" s="17"/>
      <c r="K21" s="17"/>
      <c r="L21" s="17" t="n">
        <v>50000</v>
      </c>
      <c r="M21" s="18" t="n">
        <f aca="false">SUM(J21:L21)</f>
        <v>50000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50000</v>
      </c>
    </row>
    <row r="22" customFormat="false" ht="13.8" hidden="false" customHeight="false" outlineLevel="0" collapsed="false">
      <c r="A22" s="15" t="n">
        <v>14</v>
      </c>
      <c r="B22" s="15"/>
      <c r="C22" s="15" t="s">
        <v>51</v>
      </c>
      <c r="D22" s="15" t="s">
        <v>60</v>
      </c>
      <c r="E22" s="15" t="n">
        <v>273</v>
      </c>
      <c r="F22" s="15" t="n">
        <v>10124</v>
      </c>
      <c r="G22" s="15" t="n">
        <v>30</v>
      </c>
      <c r="H22" s="17" t="n">
        <v>330</v>
      </c>
      <c r="I22" s="15" t="s">
        <v>39</v>
      </c>
      <c r="J22" s="17"/>
      <c r="K22" s="17"/>
      <c r="L22" s="17" t="n">
        <v>10000</v>
      </c>
      <c r="M22" s="18" t="n">
        <f aca="false">SUM(J22:L22)</f>
        <v>10000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10000</v>
      </c>
    </row>
    <row r="23" customFormat="false" ht="13.8" hidden="false" customHeight="false" outlineLevel="0" collapsed="false">
      <c r="A23" s="15" t="n">
        <v>15</v>
      </c>
      <c r="B23" s="15"/>
      <c r="C23" s="15" t="s">
        <v>51</v>
      </c>
      <c r="D23" s="15" t="s">
        <v>61</v>
      </c>
      <c r="E23" s="15" t="n">
        <v>293</v>
      </c>
      <c r="F23" s="15" t="n">
        <v>10124</v>
      </c>
      <c r="G23" s="15" t="n">
        <v>60</v>
      </c>
      <c r="H23" s="17" t="n">
        <v>500</v>
      </c>
      <c r="I23" s="15" t="s">
        <v>39</v>
      </c>
      <c r="J23" s="17"/>
      <c r="K23" s="17"/>
      <c r="L23" s="17" t="n">
        <v>30000</v>
      </c>
      <c r="M23" s="18" t="n">
        <f aca="false">SUM(J23:L23)</f>
        <v>30000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30000</v>
      </c>
    </row>
    <row r="24" customFormat="false" ht="13.8" hidden="false" customHeight="false" outlineLevel="0" collapsed="false">
      <c r="A24" s="15" t="n">
        <v>16</v>
      </c>
      <c r="B24" s="15"/>
      <c r="C24" s="15" t="s">
        <v>51</v>
      </c>
      <c r="D24" s="15" t="s">
        <v>62</v>
      </c>
      <c r="E24" s="15" t="n">
        <v>297</v>
      </c>
      <c r="F24" s="15" t="n">
        <v>10124</v>
      </c>
      <c r="G24" s="15" t="n">
        <v>15</v>
      </c>
      <c r="H24" s="17" t="n">
        <v>2000</v>
      </c>
      <c r="I24" s="15" t="s">
        <v>39</v>
      </c>
      <c r="J24" s="17"/>
      <c r="K24" s="17"/>
      <c r="L24" s="17" t="n">
        <v>30000</v>
      </c>
      <c r="M24" s="18" t="n">
        <f aca="false">SUM(J24:L24)</f>
        <v>30000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30000</v>
      </c>
    </row>
    <row r="25" customFormat="false" ht="13.8" hidden="false" customHeight="false" outlineLevel="0" collapsed="false">
      <c r="A25" s="15" t="n">
        <v>17</v>
      </c>
      <c r="B25" s="15"/>
      <c r="C25" s="15" t="s">
        <v>63</v>
      </c>
      <c r="D25" s="15" t="s">
        <v>64</v>
      </c>
      <c r="E25" s="15" t="n">
        <v>339</v>
      </c>
      <c r="F25" s="15" t="n">
        <v>10124</v>
      </c>
      <c r="G25" s="15" t="s">
        <v>48</v>
      </c>
      <c r="H25" s="17"/>
      <c r="I25" s="15"/>
      <c r="J25" s="17"/>
      <c r="K25" s="17" t="n">
        <v>60000</v>
      </c>
      <c r="L25" s="17" t="n">
        <v>50000</v>
      </c>
      <c r="M25" s="18" t="n">
        <f aca="false">SUM(J25:L25)</f>
        <v>110000</v>
      </c>
      <c r="N25" s="17" t="n">
        <v>40000</v>
      </c>
      <c r="O25" s="17" t="n">
        <v>40000</v>
      </c>
      <c r="P25" s="17" t="n">
        <v>30000</v>
      </c>
      <c r="Q25" s="18" t="n">
        <f aca="false">SUM(N25:P25)</f>
        <v>110000</v>
      </c>
      <c r="R25" s="17" t="n">
        <v>20000</v>
      </c>
      <c r="S25" s="17"/>
      <c r="T25" s="17"/>
      <c r="U25" s="18" t="n">
        <f aca="false">SUM(R25:T25)</f>
        <v>20000</v>
      </c>
      <c r="V25" s="17" t="n">
        <v>40000</v>
      </c>
      <c r="W25" s="17" t="n">
        <v>20000</v>
      </c>
      <c r="X25" s="17"/>
      <c r="Y25" s="18" t="n">
        <f aca="false">SUM(V25:X25)</f>
        <v>60000</v>
      </c>
      <c r="Z25" s="18" t="n">
        <f aca="false">+M25+Q25+U25+Y25</f>
        <v>300000</v>
      </c>
    </row>
    <row r="26" customFormat="false" ht="28.95" hidden="false" customHeight="false" outlineLevel="0" collapsed="false">
      <c r="A26" s="15" t="n">
        <v>18</v>
      </c>
      <c r="B26" s="15"/>
      <c r="C26" s="15" t="s">
        <v>40</v>
      </c>
      <c r="D26" s="16" t="s">
        <v>65</v>
      </c>
      <c r="E26" s="15" t="n">
        <v>382</v>
      </c>
      <c r="F26" s="15" t="n">
        <v>10124</v>
      </c>
      <c r="G26" s="15" t="s">
        <v>48</v>
      </c>
      <c r="H26" s="17"/>
      <c r="I26" s="15" t="s">
        <v>48</v>
      </c>
      <c r="J26" s="17"/>
      <c r="K26" s="17" t="n">
        <v>55000</v>
      </c>
      <c r="L26" s="17"/>
      <c r="M26" s="18" t="n">
        <f aca="false">SUM(J26:L26)</f>
        <v>55000</v>
      </c>
      <c r="N26" s="17"/>
      <c r="O26" s="17" t="n">
        <v>55000</v>
      </c>
      <c r="P26" s="17"/>
      <c r="Q26" s="18" t="n">
        <f aca="false">SUM(N26:P26)</f>
        <v>55000</v>
      </c>
      <c r="R26" s="17" t="n">
        <v>0</v>
      </c>
      <c r="S26" s="17" t="n">
        <v>20000</v>
      </c>
      <c r="T26" s="17"/>
      <c r="U26" s="18" t="n">
        <f aca="false">SUM(R26:T26)</f>
        <v>20000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130000</v>
      </c>
    </row>
    <row r="27" customFormat="false" ht="28.95" hidden="false" customHeight="false" outlineLevel="0" collapsed="false">
      <c r="A27" s="15" t="n">
        <v>19</v>
      </c>
      <c r="B27" s="15"/>
      <c r="C27" s="15" t="s">
        <v>66</v>
      </c>
      <c r="D27" s="16" t="s">
        <v>67</v>
      </c>
      <c r="E27" s="15" t="n">
        <v>375</v>
      </c>
      <c r="F27" s="15" t="n">
        <v>10124</v>
      </c>
      <c r="G27" s="15" t="s">
        <v>48</v>
      </c>
      <c r="H27" s="17"/>
      <c r="I27" s="15"/>
      <c r="J27" s="17"/>
      <c r="K27" s="17" t="n">
        <v>20000</v>
      </c>
      <c r="L27" s="17"/>
      <c r="M27" s="18" t="n">
        <f aca="false">SUM(J27:L27)</f>
        <v>20000</v>
      </c>
      <c r="N27" s="17" t="n">
        <v>20000</v>
      </c>
      <c r="O27" s="17"/>
      <c r="P27" s="17" t="n">
        <v>20000</v>
      </c>
      <c r="Q27" s="18" t="n">
        <f aca="false">SUM(N27:P27)</f>
        <v>40000</v>
      </c>
      <c r="R27" s="17" t="n"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60000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/>
      <c r="G28" s="15"/>
      <c r="H28" s="17"/>
      <c r="I28" s="15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/>
      <c r="G29" s="15"/>
      <c r="H29" s="17"/>
      <c r="I29" s="15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/>
      <c r="G30" s="15"/>
      <c r="H30" s="17"/>
      <c r="I30" s="15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5"/>
      <c r="B31" s="15"/>
      <c r="C31" s="15"/>
      <c r="D31" s="15"/>
      <c r="E31" s="15"/>
      <c r="F31" s="15"/>
      <c r="G31" s="15"/>
      <c r="H31" s="17"/>
      <c r="I31" s="15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5"/>
      <c r="B32" s="15"/>
      <c r="C32" s="15"/>
      <c r="D32" s="15"/>
      <c r="E32" s="15"/>
      <c r="F32" s="15"/>
      <c r="G32" s="15"/>
      <c r="H32" s="17"/>
      <c r="I32" s="15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5"/>
      <c r="B33" s="15"/>
      <c r="C33" s="15"/>
      <c r="D33" s="15"/>
      <c r="E33" s="15"/>
      <c r="F33" s="15"/>
      <c r="G33" s="15"/>
      <c r="H33" s="17"/>
      <c r="I33" s="15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5"/>
      <c r="B34" s="15"/>
      <c r="C34" s="15"/>
      <c r="D34" s="15"/>
      <c r="E34" s="15"/>
      <c r="F34" s="15"/>
      <c r="G34" s="15"/>
      <c r="H34" s="17"/>
      <c r="I34" s="15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5"/>
      <c r="B35" s="15"/>
      <c r="C35" s="15"/>
      <c r="D35" s="15"/>
      <c r="E35" s="15"/>
      <c r="F35" s="15"/>
      <c r="G35" s="15"/>
      <c r="H35" s="17"/>
      <c r="I35" s="15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5"/>
      <c r="B36" s="15"/>
      <c r="C36" s="15"/>
      <c r="D36" s="15"/>
      <c r="E36" s="15"/>
      <c r="F36" s="15"/>
      <c r="G36" s="15"/>
      <c r="H36" s="17"/>
      <c r="I36" s="15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5"/>
      <c r="B37" s="15"/>
      <c r="C37" s="15"/>
      <c r="D37" s="15"/>
      <c r="E37" s="15"/>
      <c r="F37" s="15"/>
      <c r="G37" s="15"/>
      <c r="H37" s="17"/>
      <c r="I37" s="15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5"/>
      <c r="B38" s="15"/>
      <c r="C38" s="15"/>
      <c r="D38" s="15"/>
      <c r="E38" s="15"/>
      <c r="F38" s="15"/>
      <c r="G38" s="15"/>
      <c r="H38" s="17"/>
      <c r="I38" s="15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5"/>
      <c r="B39" s="15"/>
      <c r="C39" s="15"/>
      <c r="D39" s="15"/>
      <c r="E39" s="15"/>
      <c r="F39" s="15"/>
      <c r="G39" s="15"/>
      <c r="H39" s="17"/>
      <c r="I39" s="15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5"/>
      <c r="B40" s="15"/>
      <c r="C40" s="15"/>
      <c r="D40" s="15"/>
      <c r="E40" s="15"/>
      <c r="F40" s="15"/>
      <c r="G40" s="15"/>
      <c r="H40" s="17"/>
      <c r="I40" s="15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5"/>
      <c r="B41" s="15"/>
      <c r="C41" s="15"/>
      <c r="D41" s="15"/>
      <c r="E41" s="15"/>
      <c r="F41" s="15"/>
      <c r="G41" s="15"/>
      <c r="H41" s="17"/>
      <c r="I41" s="15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5"/>
      <c r="B42" s="15"/>
      <c r="C42" s="15"/>
      <c r="D42" s="15"/>
      <c r="E42" s="15"/>
      <c r="F42" s="15"/>
      <c r="G42" s="15"/>
      <c r="H42" s="17"/>
      <c r="I42" s="15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5"/>
      <c r="B43" s="15"/>
      <c r="C43" s="15"/>
      <c r="D43" s="15"/>
      <c r="E43" s="15"/>
      <c r="F43" s="15"/>
      <c r="G43" s="15"/>
      <c r="H43" s="17"/>
      <c r="I43" s="15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5"/>
      <c r="B44" s="15"/>
      <c r="C44" s="15"/>
      <c r="D44" s="15"/>
      <c r="E44" s="15"/>
      <c r="F44" s="15"/>
      <c r="G44" s="15"/>
      <c r="H44" s="17"/>
      <c r="I44" s="15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5"/>
      <c r="B45" s="15"/>
      <c r="C45" s="15"/>
      <c r="D45" s="15"/>
      <c r="E45" s="15"/>
      <c r="F45" s="15"/>
      <c r="G45" s="15"/>
      <c r="H45" s="17"/>
      <c r="I45" s="15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5"/>
      <c r="B46" s="15"/>
      <c r="C46" s="15"/>
      <c r="D46" s="15"/>
      <c r="E46" s="15"/>
      <c r="F46" s="15"/>
      <c r="G46" s="15"/>
      <c r="H46" s="17"/>
      <c r="I46" s="15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5"/>
      <c r="B47" s="15"/>
      <c r="C47" s="15"/>
      <c r="D47" s="15"/>
      <c r="E47" s="15"/>
      <c r="F47" s="15"/>
      <c r="G47" s="15"/>
      <c r="H47" s="17"/>
      <c r="I47" s="15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5"/>
      <c r="B48" s="15"/>
      <c r="C48" s="15"/>
      <c r="D48" s="15"/>
      <c r="E48" s="15"/>
      <c r="F48" s="15"/>
      <c r="G48" s="15"/>
      <c r="H48" s="17"/>
      <c r="I48" s="15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49" customFormat="false" ht="13.8" hidden="false" customHeight="false" outlineLevel="0" collapsed="false">
      <c r="A49" s="15"/>
      <c r="B49" s="15"/>
      <c r="C49" s="15"/>
      <c r="D49" s="15"/>
      <c r="E49" s="15"/>
      <c r="F49" s="15"/>
      <c r="G49" s="15"/>
      <c r="H49" s="17"/>
      <c r="I49" s="15"/>
      <c r="J49" s="17"/>
      <c r="K49" s="17"/>
      <c r="L49" s="17"/>
      <c r="M49" s="18" t="n">
        <f aca="false">SUM(J49:L49)</f>
        <v>0</v>
      </c>
      <c r="N49" s="17"/>
      <c r="O49" s="17"/>
      <c r="P49" s="17"/>
      <c r="Q49" s="18" t="n">
        <f aca="false">SUM(N49:P49)</f>
        <v>0</v>
      </c>
      <c r="R49" s="17" t="n">
        <f aca="false">+J49+N49+O49+P49</f>
        <v>0</v>
      </c>
      <c r="S49" s="17"/>
      <c r="T49" s="17"/>
      <c r="U49" s="18" t="n">
        <f aca="false">SUM(R49:T49)</f>
        <v>0</v>
      </c>
      <c r="V49" s="17"/>
      <c r="W49" s="17"/>
      <c r="X49" s="17"/>
      <c r="Y49" s="18" t="n">
        <f aca="false">SUM(V49:X49)</f>
        <v>0</v>
      </c>
      <c r="Z49" s="18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4857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Q9" activePane="bottomRight" state="frozen"/>
      <selection pane="topLeft" activeCell="A1" activeCellId="0" sqref="A1"/>
      <selection pane="topRight" activeCell="Q1" activeCellId="0" sqref="Q1"/>
      <selection pane="bottomLeft" activeCell="A9" activeCellId="0" sqref="A9"/>
      <selection pane="bottomRight" activeCell="Z27" activeCellId="0" sqref="Z27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23.7" hidden="false" customHeight="true" outlineLevel="0" collapsed="false">
      <c r="B3" s="4" t="s">
        <v>1</v>
      </c>
      <c r="C3" s="5" t="s">
        <v>68</v>
      </c>
      <c r="D3" s="5"/>
      <c r="E3" s="5"/>
      <c r="F3" s="6"/>
      <c r="G3" s="7" t="s">
        <v>3</v>
      </c>
      <c r="H3" s="8" t="s">
        <v>69</v>
      </c>
      <c r="I3" s="8"/>
      <c r="J3" s="8"/>
      <c r="K3" s="8"/>
      <c r="L3" s="6"/>
      <c r="Q3" s="9"/>
      <c r="R3" s="4"/>
    </row>
    <row r="4" customFormat="false" ht="14.9" hidden="false" customHeight="true" outlineLevel="0" collapsed="false">
      <c r="B4" s="4" t="s">
        <v>5</v>
      </c>
      <c r="C4" s="5" t="s">
        <v>6</v>
      </c>
      <c r="D4" s="5"/>
      <c r="E4" s="5"/>
      <c r="H4" s="10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3" customFormat="true" ht="20.4" hidden="false" customHeight="true" outlineLevel="0" collapsed="false">
      <c r="A7" s="11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19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20</v>
      </c>
      <c r="K8" s="14" t="s">
        <v>21</v>
      </c>
      <c r="L8" s="14" t="s">
        <v>22</v>
      </c>
      <c r="M8" s="14" t="s">
        <v>23</v>
      </c>
      <c r="N8" s="14" t="s">
        <v>24</v>
      </c>
      <c r="O8" s="14" t="s">
        <v>25</v>
      </c>
      <c r="P8" s="14" t="s">
        <v>26</v>
      </c>
      <c r="Q8" s="14" t="s">
        <v>27</v>
      </c>
      <c r="R8" s="14" t="s">
        <v>28</v>
      </c>
      <c r="S8" s="14" t="s">
        <v>29</v>
      </c>
      <c r="T8" s="14" t="s">
        <v>30</v>
      </c>
      <c r="U8" s="14" t="s">
        <v>31</v>
      </c>
      <c r="V8" s="14" t="s">
        <v>32</v>
      </c>
      <c r="W8" s="14" t="s">
        <v>33</v>
      </c>
      <c r="X8" s="14" t="s">
        <v>34</v>
      </c>
      <c r="Y8" s="14" t="s">
        <v>35</v>
      </c>
      <c r="Z8" s="12"/>
    </row>
    <row r="9" customFormat="false" ht="13.8" hidden="false" customHeight="false" outlineLevel="0" collapsed="false">
      <c r="A9" s="15" t="n">
        <v>1</v>
      </c>
      <c r="B9" s="15"/>
      <c r="C9" s="15" t="s">
        <v>70</v>
      </c>
      <c r="D9" s="15" t="s">
        <v>71</v>
      </c>
      <c r="E9" s="15" t="n">
        <v>275</v>
      </c>
      <c r="F9" s="15" t="n">
        <v>10124</v>
      </c>
      <c r="G9" s="15" t="n">
        <v>12</v>
      </c>
      <c r="H9" s="17" t="n">
        <v>2000</v>
      </c>
      <c r="I9" s="15" t="s">
        <v>39</v>
      </c>
      <c r="J9" s="17"/>
      <c r="K9" s="17"/>
      <c r="L9" s="17" t="n">
        <v>25000</v>
      </c>
      <c r="M9" s="18" t="n">
        <f aca="false">SUM(J9:L9)</f>
        <v>25000</v>
      </c>
      <c r="N9" s="17"/>
      <c r="O9" s="17"/>
      <c r="P9" s="17"/>
      <c r="Q9" s="18" t="n">
        <f aca="false">SUM(N9:P9)</f>
        <v>0</v>
      </c>
      <c r="R9" s="17" t="n">
        <f aca="false">+J9+N9+O9+P9</f>
        <v>0</v>
      </c>
      <c r="S9" s="17"/>
      <c r="T9" s="17"/>
      <c r="U9" s="18" t="n">
        <f aca="false">SUM(R9:T9)</f>
        <v>0</v>
      </c>
      <c r="V9" s="17"/>
      <c r="W9" s="17"/>
      <c r="X9" s="17"/>
      <c r="Y9" s="18" t="n">
        <f aca="false">SUM(V9:X9)</f>
        <v>0</v>
      </c>
      <c r="Z9" s="18" t="n">
        <f aca="false">+M9+Q9+U9+Y9</f>
        <v>25000</v>
      </c>
    </row>
    <row r="10" customFormat="false" ht="13.8" hidden="false" customHeight="false" outlineLevel="0" collapsed="false">
      <c r="A10" s="15" t="n">
        <v>2</v>
      </c>
      <c r="B10" s="15"/>
      <c r="C10" s="15" t="s">
        <v>70</v>
      </c>
      <c r="D10" s="15" t="s">
        <v>72</v>
      </c>
      <c r="E10" s="15" t="n">
        <v>293</v>
      </c>
      <c r="F10" s="15" t="n">
        <v>10124</v>
      </c>
      <c r="G10" s="15" t="n">
        <v>10</v>
      </c>
      <c r="H10" s="17" t="n">
        <v>20000</v>
      </c>
      <c r="I10" s="15" t="s">
        <v>73</v>
      </c>
      <c r="J10" s="17"/>
      <c r="K10" s="17"/>
      <c r="L10" s="17" t="n">
        <v>45000</v>
      </c>
      <c r="M10" s="18" t="n">
        <f aca="false">SUM(J10:L10)</f>
        <v>45000</v>
      </c>
      <c r="N10" s="17"/>
      <c r="O10" s="17"/>
      <c r="P10" s="17"/>
      <c r="Q10" s="18" t="n">
        <f aca="false">SUM(N10:P10)</f>
        <v>0</v>
      </c>
      <c r="R10" s="17" t="n">
        <v>55000</v>
      </c>
      <c r="S10" s="17"/>
      <c r="T10" s="17"/>
      <c r="U10" s="18" t="n">
        <f aca="false">SUM(R10:T10)</f>
        <v>55000</v>
      </c>
      <c r="V10" s="17"/>
      <c r="W10" s="17"/>
      <c r="X10" s="17"/>
      <c r="Y10" s="18" t="n">
        <f aca="false">SUM(V10:X10)</f>
        <v>0</v>
      </c>
      <c r="Z10" s="18" t="n">
        <f aca="false">+M10+Q10+U10+Y10</f>
        <v>100000</v>
      </c>
    </row>
    <row r="11" customFormat="false" ht="13.8" hidden="false" customHeight="false" outlineLevel="0" collapsed="false">
      <c r="A11" s="15" t="n">
        <v>3</v>
      </c>
      <c r="B11" s="15"/>
      <c r="C11" s="15" t="s">
        <v>70</v>
      </c>
      <c r="D11" s="15" t="s">
        <v>74</v>
      </c>
      <c r="E11" s="15" t="n">
        <v>294</v>
      </c>
      <c r="F11" s="15" t="n">
        <v>10124</v>
      </c>
      <c r="G11" s="15" t="n">
        <v>2</v>
      </c>
      <c r="H11" s="17" t="n">
        <v>5000</v>
      </c>
      <c r="I11" s="15" t="s">
        <v>39</v>
      </c>
      <c r="J11" s="17"/>
      <c r="K11" s="17"/>
      <c r="L11" s="17"/>
      <c r="M11" s="18" t="n">
        <f aca="false">SUM(J11:L11)</f>
        <v>0</v>
      </c>
      <c r="N11" s="17"/>
      <c r="O11" s="17"/>
      <c r="P11" s="17" t="n">
        <v>10000</v>
      </c>
      <c r="Q11" s="18" t="n">
        <f aca="false">SUM(N11:P11)</f>
        <v>10000</v>
      </c>
      <c r="R11" s="17" t="n">
        <v>0</v>
      </c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10000</v>
      </c>
    </row>
    <row r="12" customFormat="false" ht="13.8" hidden="false" customHeight="false" outlineLevel="0" collapsed="false">
      <c r="A12" s="15" t="n">
        <v>4</v>
      </c>
      <c r="B12" s="15"/>
      <c r="C12" s="15" t="s">
        <v>70</v>
      </c>
      <c r="D12" s="15" t="s">
        <v>50</v>
      </c>
      <c r="E12" s="15" t="n">
        <v>273</v>
      </c>
      <c r="F12" s="15" t="n">
        <v>10124</v>
      </c>
      <c r="G12" s="15" t="n">
        <v>196</v>
      </c>
      <c r="H12" s="17" t="n">
        <v>600</v>
      </c>
      <c r="I12" s="15" t="s">
        <v>39</v>
      </c>
      <c r="J12" s="17"/>
      <c r="K12" s="17" t="n">
        <v>47000</v>
      </c>
      <c r="L12" s="17"/>
      <c r="M12" s="18" t="n">
        <f aca="false">SUM(J12:L12)</f>
        <v>47000</v>
      </c>
      <c r="N12" s="17" t="n">
        <v>25000</v>
      </c>
      <c r="O12" s="17"/>
      <c r="P12" s="17" t="n">
        <v>26600</v>
      </c>
      <c r="Q12" s="18" t="n">
        <f aca="false">SUM(N12:P12)</f>
        <v>51600</v>
      </c>
      <c r="R12" s="17" t="n">
        <v>20000</v>
      </c>
      <c r="S12" s="17"/>
      <c r="T12" s="17"/>
      <c r="U12" s="18" t="n">
        <f aca="false">SUM(R12:T12)</f>
        <v>20000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118600</v>
      </c>
    </row>
    <row r="13" customFormat="false" ht="13.8" hidden="false" customHeight="false" outlineLevel="0" collapsed="false">
      <c r="A13" s="15" t="n">
        <v>5</v>
      </c>
      <c r="B13" s="15"/>
      <c r="C13" s="15" t="s">
        <v>70</v>
      </c>
      <c r="D13" s="15" t="s">
        <v>75</v>
      </c>
      <c r="E13" s="15" t="n">
        <v>273</v>
      </c>
      <c r="F13" s="15" t="n">
        <v>10124</v>
      </c>
      <c r="G13" s="15" t="n">
        <v>11</v>
      </c>
      <c r="H13" s="17" t="n">
        <v>2600</v>
      </c>
      <c r="I13" s="15" t="s">
        <v>76</v>
      </c>
      <c r="J13" s="17"/>
      <c r="K13" s="17"/>
      <c r="L13" s="17"/>
      <c r="M13" s="18" t="n">
        <f aca="false">SUM(J13:L13)</f>
        <v>0</v>
      </c>
      <c r="N13" s="17" t="n">
        <v>13000</v>
      </c>
      <c r="O13" s="17"/>
      <c r="P13" s="17"/>
      <c r="Q13" s="18" t="n">
        <f aca="false">SUM(N13:P13)</f>
        <v>13000</v>
      </c>
      <c r="R13" s="17" t="n"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13000</v>
      </c>
    </row>
    <row r="14" customFormat="false" ht="13.8" hidden="false" customHeight="false" outlineLevel="0" collapsed="false">
      <c r="A14" s="15" t="n">
        <v>6</v>
      </c>
      <c r="B14" s="15"/>
      <c r="C14" s="15" t="s">
        <v>70</v>
      </c>
      <c r="D14" s="15" t="s">
        <v>77</v>
      </c>
      <c r="E14" s="15" t="n">
        <v>273</v>
      </c>
      <c r="F14" s="15" t="n">
        <v>10124</v>
      </c>
      <c r="G14" s="15" t="n">
        <v>20</v>
      </c>
      <c r="H14" s="17" t="n">
        <v>235</v>
      </c>
      <c r="I14" s="15" t="s">
        <v>39</v>
      </c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v>4700</v>
      </c>
      <c r="S14" s="17" t="n">
        <v>15800</v>
      </c>
      <c r="T14" s="17"/>
      <c r="U14" s="18" t="n">
        <f aca="false">SUM(R14:T14)</f>
        <v>20500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20500</v>
      </c>
    </row>
    <row r="15" customFormat="false" ht="13.8" hidden="false" customHeight="false" outlineLevel="0" collapsed="false">
      <c r="A15" s="15" t="n">
        <v>7</v>
      </c>
      <c r="B15" s="15"/>
      <c r="C15" s="15" t="s">
        <v>70</v>
      </c>
      <c r="D15" s="15" t="s">
        <v>78</v>
      </c>
      <c r="E15" s="15" t="n">
        <v>273</v>
      </c>
      <c r="F15" s="15" t="n">
        <v>10124</v>
      </c>
      <c r="G15" s="15" t="n">
        <v>20</v>
      </c>
      <c r="H15" s="17" t="n">
        <v>200</v>
      </c>
      <c r="I15" s="15" t="s">
        <v>39</v>
      </c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v>4000</v>
      </c>
      <c r="S15" s="17"/>
      <c r="T15" s="17"/>
      <c r="U15" s="18" t="n">
        <f aca="false">SUM(R15:T15)</f>
        <v>4000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4000</v>
      </c>
    </row>
    <row r="16" customFormat="false" ht="13.8" hidden="false" customHeight="false" outlineLevel="0" collapsed="false">
      <c r="A16" s="15" t="n">
        <v>8</v>
      </c>
      <c r="B16" s="15"/>
      <c r="C16" s="15" t="s">
        <v>70</v>
      </c>
      <c r="D16" s="15" t="s">
        <v>79</v>
      </c>
      <c r="E16" s="15" t="n">
        <v>273</v>
      </c>
      <c r="F16" s="15" t="n">
        <v>10124</v>
      </c>
      <c r="G16" s="15" t="n">
        <v>5</v>
      </c>
      <c r="H16" s="17" t="n">
        <v>600</v>
      </c>
      <c r="I16" s="15" t="s">
        <v>39</v>
      </c>
      <c r="J16" s="17"/>
      <c r="K16" s="17" t="n">
        <v>3000</v>
      </c>
      <c r="L16" s="17"/>
      <c r="M16" s="18" t="n">
        <f aca="false">SUM(J16:L16)</f>
        <v>3000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8" t="n">
        <f aca="false">+M16+Q16+U16+Y16</f>
        <v>3000</v>
      </c>
    </row>
    <row r="17" customFormat="false" ht="19.4" hidden="false" customHeight="false" outlineLevel="0" collapsed="false">
      <c r="A17" s="15" t="n">
        <v>9</v>
      </c>
      <c r="B17" s="15"/>
      <c r="C17" s="15" t="s">
        <v>51</v>
      </c>
      <c r="D17" s="16" t="s">
        <v>80</v>
      </c>
      <c r="E17" s="15" t="n">
        <v>273</v>
      </c>
      <c r="F17" s="15" t="n">
        <v>10124</v>
      </c>
      <c r="G17" s="15" t="n">
        <v>6</v>
      </c>
      <c r="H17" s="17" t="n">
        <v>2000</v>
      </c>
      <c r="I17" s="15" t="s">
        <v>39</v>
      </c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 t="n">
        <v>5200</v>
      </c>
      <c r="T17" s="17"/>
      <c r="U17" s="18" t="n">
        <f aca="false">SUM(R17:T17)</f>
        <v>5200</v>
      </c>
      <c r="V17" s="17" t="n">
        <v>4000</v>
      </c>
      <c r="W17" s="17"/>
      <c r="X17" s="17"/>
      <c r="Y17" s="18" t="n">
        <f aca="false">SUM(V17:X17)</f>
        <v>4000</v>
      </c>
      <c r="Z17" s="18" t="n">
        <f aca="false">+M17+Q17+U17+Y17</f>
        <v>9200</v>
      </c>
    </row>
    <row r="18" customFormat="false" ht="13.8" hidden="false" customHeight="false" outlineLevel="0" collapsed="false">
      <c r="A18" s="15" t="n">
        <v>10</v>
      </c>
      <c r="B18" s="15"/>
      <c r="C18" s="15" t="s">
        <v>51</v>
      </c>
      <c r="D18" s="15" t="s">
        <v>81</v>
      </c>
      <c r="E18" s="15" t="n">
        <v>273</v>
      </c>
      <c r="F18" s="15" t="n">
        <v>10124</v>
      </c>
      <c r="G18" s="15" t="n">
        <v>10</v>
      </c>
      <c r="H18" s="17" t="n">
        <v>1100</v>
      </c>
      <c r="I18" s="15" t="s">
        <v>57</v>
      </c>
      <c r="J18" s="17"/>
      <c r="K18" s="17"/>
      <c r="L18" s="17"/>
      <c r="M18" s="18" t="n">
        <f aca="false">SUM(J18:L18)</f>
        <v>0</v>
      </c>
      <c r="N18" s="17" t="n">
        <v>5500</v>
      </c>
      <c r="O18" s="17"/>
      <c r="P18" s="17"/>
      <c r="Q18" s="18" t="n">
        <f aca="false">SUM(N18:P18)</f>
        <v>5500</v>
      </c>
      <c r="R18" s="17" t="n">
        <v>5300</v>
      </c>
      <c r="S18" s="17"/>
      <c r="T18" s="17"/>
      <c r="U18" s="18" t="n">
        <f aca="false">SUM(R18:T18)</f>
        <v>5300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10800</v>
      </c>
    </row>
    <row r="19" customFormat="false" ht="13.8" hidden="false" customHeight="false" outlineLevel="0" collapsed="false">
      <c r="A19" s="15" t="n">
        <v>11</v>
      </c>
      <c r="B19" s="15"/>
      <c r="C19" s="15" t="s">
        <v>82</v>
      </c>
      <c r="D19" s="15" t="s">
        <v>83</v>
      </c>
      <c r="E19" s="15" t="n">
        <v>339</v>
      </c>
      <c r="F19" s="15" t="n">
        <v>10124</v>
      </c>
      <c r="G19" s="15" t="s">
        <v>48</v>
      </c>
      <c r="H19" s="17"/>
      <c r="I19" s="15"/>
      <c r="J19" s="17" t="n">
        <v>120000</v>
      </c>
      <c r="K19" s="17" t="n">
        <v>100000</v>
      </c>
      <c r="L19" s="17" t="n">
        <v>100000</v>
      </c>
      <c r="M19" s="18" t="n">
        <f aca="false">SUM(J19:L19)</f>
        <v>320000</v>
      </c>
      <c r="N19" s="17" t="n">
        <v>120000</v>
      </c>
      <c r="O19" s="17" t="n">
        <v>110000</v>
      </c>
      <c r="P19" s="17" t="n">
        <v>100000</v>
      </c>
      <c r="Q19" s="18" t="n">
        <f aca="false">SUM(N19:P19)</f>
        <v>330000</v>
      </c>
      <c r="R19" s="17" t="n">
        <v>100000</v>
      </c>
      <c r="S19" s="17" t="n">
        <v>100000</v>
      </c>
      <c r="T19" s="17" t="n">
        <v>100000</v>
      </c>
      <c r="U19" s="18" t="n">
        <f aca="false">SUM(R19:T19)</f>
        <v>300000</v>
      </c>
      <c r="V19" s="17" t="n">
        <v>100000</v>
      </c>
      <c r="W19" s="17" t="n">
        <v>100000</v>
      </c>
      <c r="X19" s="17" t="n">
        <v>100000</v>
      </c>
      <c r="Y19" s="18" t="n">
        <f aca="false">SUM(V19:X19)</f>
        <v>300000</v>
      </c>
      <c r="Z19" s="18" t="n">
        <f aca="false">+M19+Q19+U19+Y19</f>
        <v>1250000</v>
      </c>
    </row>
    <row r="20" customFormat="false" ht="13.8" hidden="false" customHeight="false" outlineLevel="0" collapsed="false">
      <c r="A20" s="15" t="n">
        <v>12</v>
      </c>
      <c r="B20" s="15"/>
      <c r="C20" s="15" t="s">
        <v>82</v>
      </c>
      <c r="D20" s="15" t="s">
        <v>84</v>
      </c>
      <c r="E20" s="15" t="n">
        <v>352</v>
      </c>
      <c r="F20" s="15" t="n">
        <v>10124</v>
      </c>
      <c r="G20" s="15" t="s">
        <v>48</v>
      </c>
      <c r="H20" s="17"/>
      <c r="I20" s="15"/>
      <c r="J20" s="17"/>
      <c r="K20" s="17"/>
      <c r="L20" s="17" t="n">
        <v>2000</v>
      </c>
      <c r="M20" s="18" t="n">
        <f aca="false">SUM(J20:L20)</f>
        <v>2000</v>
      </c>
      <c r="N20" s="17"/>
      <c r="O20" s="17"/>
      <c r="P20" s="17"/>
      <c r="Q20" s="18" t="n">
        <f aca="false">SUM(N20:P20)</f>
        <v>0</v>
      </c>
      <c r="R20" s="17" t="n">
        <v>3000</v>
      </c>
      <c r="S20" s="17"/>
      <c r="T20" s="17"/>
      <c r="U20" s="18" t="n">
        <f aca="false">SUM(R20:T20)</f>
        <v>3000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5000</v>
      </c>
    </row>
    <row r="21" customFormat="false" ht="13.8" hidden="false" customHeight="false" outlineLevel="0" collapsed="false">
      <c r="A21" s="15" t="n">
        <v>13</v>
      </c>
      <c r="B21" s="15"/>
      <c r="C21" s="15" t="s">
        <v>51</v>
      </c>
      <c r="D21" s="15" t="s">
        <v>85</v>
      </c>
      <c r="E21" s="15" t="n">
        <v>273</v>
      </c>
      <c r="F21" s="15" t="n">
        <v>10124</v>
      </c>
      <c r="G21" s="15" t="n">
        <v>29</v>
      </c>
      <c r="H21" s="17" t="n">
        <v>1000</v>
      </c>
      <c r="I21" s="15" t="s">
        <v>86</v>
      </c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 t="n">
        <v>14000</v>
      </c>
      <c r="T21" s="17"/>
      <c r="U21" s="18" t="n">
        <f aca="false">SUM(R21:T21)</f>
        <v>14000</v>
      </c>
      <c r="V21" s="17" t="n">
        <v>10000</v>
      </c>
      <c r="W21" s="17"/>
      <c r="X21" s="17"/>
      <c r="Y21" s="18" t="n">
        <f aca="false">SUM(V21:X21)</f>
        <v>10000</v>
      </c>
      <c r="Z21" s="18" t="n">
        <f aca="false">+M21+Q21+U21+Y21</f>
        <v>24000</v>
      </c>
    </row>
    <row r="22" customFormat="false" ht="13.8" hidden="false" customHeight="false" outlineLevel="0" collapsed="false">
      <c r="A22" s="15" t="n">
        <v>14</v>
      </c>
      <c r="B22" s="15"/>
      <c r="C22" s="15" t="s">
        <v>51</v>
      </c>
      <c r="D22" s="15" t="s">
        <v>87</v>
      </c>
      <c r="E22" s="15" t="n">
        <v>273</v>
      </c>
      <c r="F22" s="15" t="n">
        <v>10124</v>
      </c>
      <c r="G22" s="15" t="n">
        <v>5</v>
      </c>
      <c r="H22" s="17" t="n">
        <v>1300</v>
      </c>
      <c r="I22" s="15" t="s">
        <v>88</v>
      </c>
      <c r="J22" s="17"/>
      <c r="K22" s="17"/>
      <c r="L22" s="17"/>
      <c r="M22" s="18" t="n">
        <f aca="false">SUM(J22:L22)</f>
        <v>0</v>
      </c>
      <c r="N22" s="17" t="n">
        <v>6500</v>
      </c>
      <c r="O22" s="17"/>
      <c r="P22" s="17"/>
      <c r="Q22" s="18" t="n">
        <f aca="false">SUM(N22:P22)</f>
        <v>6500</v>
      </c>
      <c r="R22" s="17" t="n"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6500</v>
      </c>
    </row>
    <row r="23" customFormat="false" ht="13.8" hidden="false" customHeight="false" outlineLevel="0" collapsed="false">
      <c r="A23" s="15" t="n">
        <v>15</v>
      </c>
      <c r="B23" s="15"/>
      <c r="C23" s="15" t="s">
        <v>51</v>
      </c>
      <c r="D23" s="15" t="s">
        <v>89</v>
      </c>
      <c r="E23" s="15" t="n">
        <v>273</v>
      </c>
      <c r="F23" s="15" t="n">
        <v>10124</v>
      </c>
      <c r="G23" s="15" t="n">
        <v>10</v>
      </c>
      <c r="H23" s="17" t="n">
        <v>260</v>
      </c>
      <c r="I23" s="15" t="s">
        <v>39</v>
      </c>
      <c r="J23" s="17"/>
      <c r="K23" s="17"/>
      <c r="L23" s="17"/>
      <c r="M23" s="18" t="n">
        <f aca="false">SUM(J23:L23)</f>
        <v>0</v>
      </c>
      <c r="N23" s="17"/>
      <c r="O23" s="17"/>
      <c r="P23" s="17" t="n">
        <v>2600</v>
      </c>
      <c r="Q23" s="18" t="n">
        <f aca="false">SUM(N23:P23)</f>
        <v>2600</v>
      </c>
      <c r="R23" s="17" t="n"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2600</v>
      </c>
    </row>
    <row r="24" customFormat="false" ht="13.8" hidden="false" customHeight="false" outlineLevel="0" collapsed="false">
      <c r="A24" s="15" t="n">
        <v>16</v>
      </c>
      <c r="B24" s="15"/>
      <c r="C24" s="15" t="s">
        <v>51</v>
      </c>
      <c r="D24" s="15" t="s">
        <v>90</v>
      </c>
      <c r="E24" s="15" t="n">
        <v>273</v>
      </c>
      <c r="F24" s="15" t="n">
        <v>10124</v>
      </c>
      <c r="G24" s="15" t="n">
        <v>40</v>
      </c>
      <c r="H24" s="17" t="n">
        <v>150</v>
      </c>
      <c r="I24" s="15" t="s">
        <v>86</v>
      </c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v>6000</v>
      </c>
      <c r="S24" s="17"/>
      <c r="T24" s="17"/>
      <c r="U24" s="18" t="n">
        <f aca="false">SUM(R24:T24)</f>
        <v>6000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6000</v>
      </c>
    </row>
    <row r="25" customFormat="false" ht="13.8" hidden="false" customHeight="false" outlineLevel="0" collapsed="false">
      <c r="A25" s="15" t="n">
        <v>17</v>
      </c>
      <c r="B25" s="15"/>
      <c r="C25" s="15" t="s">
        <v>51</v>
      </c>
      <c r="D25" s="15" t="s">
        <v>91</v>
      </c>
      <c r="E25" s="15" t="n">
        <v>273</v>
      </c>
      <c r="F25" s="15" t="n">
        <v>10124</v>
      </c>
      <c r="G25" s="15" t="n">
        <v>8</v>
      </c>
      <c r="H25" s="17" t="n">
        <v>285</v>
      </c>
      <c r="I25" s="15" t="s">
        <v>39</v>
      </c>
      <c r="J25" s="17"/>
      <c r="K25" s="17"/>
      <c r="L25" s="17"/>
      <c r="M25" s="18" t="n">
        <f aca="false">SUM(J25:L25)</f>
        <v>0</v>
      </c>
      <c r="N25" s="17"/>
      <c r="O25" s="17"/>
      <c r="P25" s="17" t="n">
        <v>2300</v>
      </c>
      <c r="Q25" s="18" t="n">
        <f aca="false">SUM(N25:P25)</f>
        <v>2300</v>
      </c>
      <c r="R25" s="17" t="n"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2300</v>
      </c>
    </row>
    <row r="26" customFormat="false" ht="13.8" hidden="false" customHeight="false" outlineLevel="0" collapsed="false">
      <c r="A26" s="15" t="n">
        <v>18</v>
      </c>
      <c r="B26" s="15"/>
      <c r="C26" s="15" t="s">
        <v>51</v>
      </c>
      <c r="D26" s="15" t="s">
        <v>92</v>
      </c>
      <c r="E26" s="15" t="n">
        <v>273</v>
      </c>
      <c r="F26" s="15" t="n">
        <v>10124</v>
      </c>
      <c r="G26" s="15" t="n">
        <v>170</v>
      </c>
      <c r="H26" s="17" t="n">
        <v>19</v>
      </c>
      <c r="I26" s="15" t="s">
        <v>39</v>
      </c>
      <c r="J26" s="17"/>
      <c r="K26" s="17"/>
      <c r="L26" s="17"/>
      <c r="M26" s="18" t="n">
        <f aca="false">SUM(J26:L26)</f>
        <v>0</v>
      </c>
      <c r="N26" s="17"/>
      <c r="O26" s="17"/>
      <c r="P26" s="17" t="n">
        <v>3500</v>
      </c>
      <c r="Q26" s="18" t="n">
        <f aca="false">SUM(N26:P26)</f>
        <v>3500</v>
      </c>
      <c r="R26" s="17" t="n"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3500</v>
      </c>
    </row>
    <row r="27" customFormat="false" ht="13.8" hidden="false" customHeight="false" outlineLevel="0" collapsed="false">
      <c r="A27" s="15" t="n">
        <v>19</v>
      </c>
      <c r="B27" s="15"/>
      <c r="C27" s="15" t="s">
        <v>51</v>
      </c>
      <c r="D27" s="15" t="s">
        <v>93</v>
      </c>
      <c r="E27" s="15" t="n">
        <v>273</v>
      </c>
      <c r="F27" s="15" t="n">
        <v>10124</v>
      </c>
      <c r="G27" s="15" t="n">
        <v>50</v>
      </c>
      <c r="H27" s="17" t="n">
        <v>500</v>
      </c>
      <c r="I27" s="15" t="s">
        <v>94</v>
      </c>
      <c r="J27" s="17"/>
      <c r="K27" s="17"/>
      <c r="L27" s="17"/>
      <c r="M27" s="18" t="n">
        <f aca="false">SUM(J27:L27)</f>
        <v>0</v>
      </c>
      <c r="N27" s="17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 t="n">
        <v>26000</v>
      </c>
      <c r="W27" s="17"/>
      <c r="X27" s="17"/>
      <c r="Y27" s="18" t="n">
        <f aca="false">SUM(V27:X27)</f>
        <v>26000</v>
      </c>
      <c r="Z27" s="18" t="n">
        <f aca="false">+M27+Q27+U27+Y27</f>
        <v>26000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/>
      <c r="G28" s="15"/>
      <c r="H28" s="17"/>
      <c r="I28" s="15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/>
      <c r="G29" s="15"/>
      <c r="H29" s="17"/>
      <c r="I29" s="15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/>
      <c r="G30" s="15"/>
      <c r="H30" s="17"/>
      <c r="I30" s="15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5"/>
      <c r="B31" s="15"/>
      <c r="C31" s="15"/>
      <c r="D31" s="15"/>
      <c r="E31" s="15"/>
      <c r="F31" s="15"/>
      <c r="G31" s="15"/>
      <c r="H31" s="17"/>
      <c r="I31" s="15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5"/>
      <c r="B32" s="15"/>
      <c r="C32" s="15"/>
      <c r="D32" s="15"/>
      <c r="E32" s="15"/>
      <c r="F32" s="15"/>
      <c r="G32" s="15"/>
      <c r="H32" s="17"/>
      <c r="I32" s="15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5"/>
      <c r="B33" s="15"/>
      <c r="C33" s="15"/>
      <c r="D33" s="15"/>
      <c r="E33" s="15"/>
      <c r="F33" s="15"/>
      <c r="G33" s="15"/>
      <c r="H33" s="17"/>
      <c r="I33" s="15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5"/>
      <c r="B34" s="15"/>
      <c r="C34" s="15"/>
      <c r="D34" s="15"/>
      <c r="E34" s="15"/>
      <c r="F34" s="15"/>
      <c r="G34" s="15"/>
      <c r="H34" s="17"/>
      <c r="I34" s="15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5"/>
      <c r="B35" s="15"/>
      <c r="C35" s="15"/>
      <c r="D35" s="15"/>
      <c r="E35" s="15"/>
      <c r="F35" s="15"/>
      <c r="G35" s="15"/>
      <c r="H35" s="17"/>
      <c r="I35" s="15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5"/>
      <c r="B36" s="15"/>
      <c r="C36" s="15"/>
      <c r="D36" s="15"/>
      <c r="E36" s="15"/>
      <c r="F36" s="15"/>
      <c r="G36" s="15"/>
      <c r="H36" s="17"/>
      <c r="I36" s="15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5"/>
      <c r="B37" s="15"/>
      <c r="C37" s="15"/>
      <c r="D37" s="15"/>
      <c r="E37" s="15"/>
      <c r="F37" s="15"/>
      <c r="G37" s="15"/>
      <c r="H37" s="17"/>
      <c r="I37" s="15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5"/>
      <c r="B38" s="15"/>
      <c r="C38" s="15"/>
      <c r="D38" s="15"/>
      <c r="E38" s="15"/>
      <c r="F38" s="15"/>
      <c r="G38" s="15"/>
      <c r="H38" s="17"/>
      <c r="I38" s="15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5"/>
      <c r="B39" s="15"/>
      <c r="C39" s="15"/>
      <c r="D39" s="15"/>
      <c r="E39" s="15"/>
      <c r="F39" s="15"/>
      <c r="G39" s="15"/>
      <c r="H39" s="17"/>
      <c r="I39" s="15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5"/>
      <c r="B40" s="15"/>
      <c r="C40" s="15"/>
      <c r="D40" s="15"/>
      <c r="E40" s="15"/>
      <c r="F40" s="15"/>
      <c r="G40" s="15"/>
      <c r="H40" s="17"/>
      <c r="I40" s="15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5"/>
      <c r="B41" s="15"/>
      <c r="C41" s="15"/>
      <c r="D41" s="15"/>
      <c r="E41" s="15"/>
      <c r="F41" s="15"/>
      <c r="G41" s="15"/>
      <c r="H41" s="17"/>
      <c r="I41" s="15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5"/>
      <c r="B42" s="15"/>
      <c r="C42" s="15"/>
      <c r="D42" s="15"/>
      <c r="E42" s="15"/>
      <c r="F42" s="15"/>
      <c r="G42" s="15"/>
      <c r="H42" s="17"/>
      <c r="I42" s="15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5"/>
      <c r="B43" s="15"/>
      <c r="C43" s="15"/>
      <c r="D43" s="15"/>
      <c r="E43" s="15"/>
      <c r="F43" s="15"/>
      <c r="G43" s="15"/>
      <c r="H43" s="17"/>
      <c r="I43" s="15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5"/>
      <c r="B44" s="15"/>
      <c r="C44" s="15"/>
      <c r="D44" s="15"/>
      <c r="E44" s="15"/>
      <c r="F44" s="15"/>
      <c r="G44" s="15"/>
      <c r="H44" s="17"/>
      <c r="I44" s="15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5"/>
      <c r="B45" s="15"/>
      <c r="C45" s="15"/>
      <c r="D45" s="15"/>
      <c r="E45" s="15"/>
      <c r="F45" s="15"/>
      <c r="G45" s="15"/>
      <c r="H45" s="17"/>
      <c r="I45" s="15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5"/>
      <c r="B46" s="15"/>
      <c r="C46" s="15"/>
      <c r="D46" s="15"/>
      <c r="E46" s="15"/>
      <c r="F46" s="15"/>
      <c r="G46" s="15"/>
      <c r="H46" s="17"/>
      <c r="I46" s="15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5"/>
      <c r="B47" s="15"/>
      <c r="C47" s="15"/>
      <c r="D47" s="15"/>
      <c r="E47" s="15"/>
      <c r="F47" s="15"/>
      <c r="G47" s="15"/>
      <c r="H47" s="17"/>
      <c r="I47" s="15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5"/>
      <c r="B48" s="15"/>
      <c r="C48" s="15"/>
      <c r="D48" s="15"/>
      <c r="E48" s="15"/>
      <c r="F48" s="15"/>
      <c r="G48" s="15"/>
      <c r="H48" s="17"/>
      <c r="I48" s="15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2024-01-12T11:21:07Z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